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'стр.4_5'!$A$1:$DD$184</definedName>
  </definedNames>
  <calcPr fullCalcOnLoad="1"/>
</workbook>
</file>

<file path=xl/sharedStrings.xml><?xml version="1.0" encoding="utf-8"?>
<sst xmlns="http://schemas.openxmlformats.org/spreadsheetml/2006/main" count="311" uniqueCount="183">
  <si>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</si>
  <si>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</si>
  <si>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</si>
  <si>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</si>
  <si>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</si>
  <si>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</si>
  <si>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</si>
  <si>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</si>
  <si>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</si>
  <si>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</si>
  <si>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</si>
  <si>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</si>
  <si>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</si>
  <si>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</si>
  <si>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</si>
  <si>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</si>
  <si>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</si>
  <si>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</si>
  <si>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</si>
  <si>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</si>
  <si>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</si>
  <si>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</si>
  <si>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</si>
  <si>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</si>
  <si>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</si>
  <si>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</si>
  <si>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</si>
  <si>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</si>
  <si>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</si>
  <si>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</si>
  <si>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</si>
  <si>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</si>
  <si>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</si>
  <si>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</si>
  <si>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</si>
  <si>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</si>
  <si>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</si>
  <si>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</si>
  <si>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</si>
  <si>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</si>
  <si>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</si>
  <si>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</si>
  <si>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</si>
  <si>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</si>
  <si>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</si>
  <si>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</si>
  <si>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</si>
  <si>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</si>
  <si>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</si>
  <si>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</si>
  <si>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</si>
  <si>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</si>
  <si>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</si>
  <si>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</si>
  <si>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</si>
  <si>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</si>
  <si>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</si>
  <si>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</si>
  <si>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</si>
  <si>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</si>
  <si>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</si>
  <si>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</si>
  <si>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</si>
  <si>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</si>
  <si>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</si>
  <si>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</si>
  <si>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</si>
  <si>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</si>
  <si>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</si>
  <si>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</si>
  <si>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</si>
  <si>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</si>
  <si>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</si>
  <si>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</si>
  <si>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</si>
  <si>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</si>
  <si>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</si>
  <si>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</si>
  <si>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</si>
  <si>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</si>
  <si>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</si>
  <si>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</si>
  <si>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</si>
  <si>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</si>
  <si>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</si>
  <si>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</si>
  <si>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</si>
  <si>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</si>
  <si>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</si>
  <si>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</si>
  <si>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</si>
  <si>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</si>
  <si>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</si>
  <si>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</si>
  <si>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</si>
  <si>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</si>
  <si>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</si>
  <si>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</si>
  <si>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</si>
  <si>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</si>
  <si>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</si>
  <si>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</si>
  <si>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</si>
  <si>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</si>
  <si>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</si>
  <si>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</si>
  <si>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</si>
  <si>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</si>
  <si>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</si>
  <si>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</si>
  <si>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</si>
  <si>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</si>
  <si>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</si>
  <si>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</si>
  <si>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</si>
  <si>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</si>
  <si>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</si>
  <si>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</si>
  <si>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</si>
  <si>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</si>
  <si>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</si>
  <si>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</si>
  <si>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</si>
  <si>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</si>
  <si>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</si>
  <si>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</si>
  <si>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</si>
  <si>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</si>
  <si>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</si>
  <si>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</si>
  <si>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</si>
  <si>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</si>
  <si>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</si>
  <si>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</si>
  <si>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</si>
  <si>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</si>
  <si>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</si>
  <si>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</si>
  <si>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</si>
  <si>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</si>
  <si>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</si>
  <si>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</si>
  <si>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</si>
  <si>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</si>
  <si>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</si>
  <si>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</si>
  <si>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</si>
  <si>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 xml:space="preserve">     услуга №2</t>
  </si>
  <si>
    <t xml:space="preserve">      цель №2</t>
  </si>
  <si>
    <t xml:space="preserve">     услуга № 1</t>
  </si>
  <si>
    <t xml:space="preserve">     услуга № 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</si>
  <si>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</si>
  <si>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</si>
  <si>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</si>
  <si>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</si>
  <si>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</si>
  <si>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</si>
  <si>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</si>
  <si>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</si>
  <si>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</si>
  <si>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</si>
  <si>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</si>
  <si>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</si>
  <si>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</si>
  <si>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</si>
  <si>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</si>
  <si>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</si>
  <si>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</si>
  <si>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</si>
  <si>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</si>
  <si>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</si>
  <si>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прочие поступления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</si>
  <si>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</si>
  <si>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</si>
  <si>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</si>
  <si>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</si>
  <si>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</si>
  <si>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Пискунова З Д</t>
  </si>
  <si>
    <t xml:space="preserve">     услуга №1( предоставление дошкольного образования)</t>
  </si>
  <si>
    <t>за счет целевых субсидий Программа Энергосбережения</t>
  </si>
  <si>
    <t xml:space="preserve"> цель№1 Программа Энергосбережения</t>
  </si>
  <si>
    <t>13</t>
  </si>
  <si>
    <t>МБДОУ №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</si>
</sst>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5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5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5" xfId="0" applyFont="1" applyBorder="1" applyAlignment="1">
      <alignment horizontal="left" vertical="top" wrapText="1" indent="3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1">
      <selection activeCell="EF14" sqref="EF12:EG14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63" t="s">
        <v>142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119</v>
      </c>
    </row>
    <row r="8" ht="9.75" customHeight="1">
      <c r="N8" s="2"/>
    </row>
    <row r="9" spans="1:108" ht="15">
      <c r="A9" s="67" t="s">
        <v>159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BE9" s="67" t="s">
        <v>15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ht="15">
      <c r="A10" s="67" t="s">
        <v>160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1:108" s="2" customFormat="1" ht="12">
      <c r="A11" s="66" t="s">
        <v>161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BE11" s="77" t="s">
        <v>32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1:108" ht="15">
      <c r="A12" s="67" t="s">
        <v>162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W12" s="67" t="s">
        <v>163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spans="1:108" s="2" customFormat="1" ht="12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W13" s="66" t="s">
        <v>14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BE13" s="60" t="s">
        <v>13</v>
      </c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CA13" s="60" t="s">
        <v>14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1:99" ht="15">
      <c r="A14" s="67" t="s">
        <v>164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BM14" s="11" t="s">
        <v>2</v>
      </c>
      <c r="BN14" s="87"/>
      <c r="BO14" s="87"/>
      <c r="BP14" s="87"/>
      <c r="BQ14" s="87"/>
      <c r="BR14" s="1" t="s">
        <v>2</v>
      </c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8">
        <v>20</v>
      </c>
      <c r="CN14" s="88"/>
      <c r="CO14" s="88"/>
      <c r="CP14" s="88"/>
      <c r="CQ14" s="83"/>
      <c r="CR14" s="83"/>
      <c r="CS14" s="83"/>
      <c r="CT14" s="83"/>
      <c r="CU14" s="1" t="s">
        <v>3</v>
      </c>
    </row>
    <row r="15" spans="1:98" ht="15">
      <c r="A15" s="66" t="s">
        <v>170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67" t="s">
        <v>165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49"/>
      <c r="V16" s="49"/>
      <c r="W16" s="67" t="s">
        <v>166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66" t="s">
        <v>13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49"/>
      <c r="V17" s="49"/>
      <c r="W17" s="66" t="s">
        <v>14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66" t="s">
        <v>2</v>
      </c>
      <c r="F18" s="66"/>
      <c r="G18" s="66" t="s">
        <v>167</v>
      </c>
      <c r="H18" s="66"/>
      <c r="I18" s="66"/>
      <c r="J18" s="66"/>
      <c r="K18" s="66" t="s">
        <v>2</v>
      </c>
      <c r="L18" s="66"/>
      <c r="M18" s="55"/>
      <c r="N18" s="66" t="s">
        <v>163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>
        <v>20</v>
      </c>
      <c r="AH18" s="66"/>
      <c r="AI18" s="66"/>
      <c r="AJ18" s="66" t="s">
        <v>168</v>
      </c>
      <c r="AK18" s="66"/>
      <c r="AL18" s="66"/>
      <c r="AM18" s="66"/>
      <c r="AN18" s="66"/>
      <c r="AO18" s="66"/>
      <c r="AP18" s="66" t="s">
        <v>169</v>
      </c>
      <c r="AQ18" s="66"/>
      <c r="AR18" s="66"/>
      <c r="AS18" s="66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85" t="s">
        <v>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</row>
    <row r="23" spans="36:58" s="12" customFormat="1" ht="16.5">
      <c r="AJ23" s="13"/>
      <c r="AM23" s="13"/>
      <c r="AV23" s="14"/>
      <c r="AW23" s="14"/>
      <c r="AX23" s="14"/>
      <c r="BA23" s="14" t="s">
        <v>50</v>
      </c>
      <c r="BB23" s="86" t="s">
        <v>181</v>
      </c>
      <c r="BC23" s="86"/>
      <c r="BD23" s="86"/>
      <c r="BE23" s="86"/>
      <c r="BF23" s="12" t="s">
        <v>5</v>
      </c>
    </row>
    <row r="24" ht="4.5" customHeight="1"/>
    <row r="25" spans="93:108" ht="17.25" customHeight="1">
      <c r="CO25" s="84" t="s">
        <v>16</v>
      </c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</row>
    <row r="26" spans="91:108" ht="15" customHeight="1">
      <c r="CM26" s="11" t="s">
        <v>33</v>
      </c>
      <c r="CO26" s="70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36:108" ht="15" customHeight="1">
      <c r="AJ27" s="3"/>
      <c r="AK27" s="5" t="s">
        <v>2</v>
      </c>
      <c r="AL27" s="76"/>
      <c r="AM27" s="76"/>
      <c r="AN27" s="76"/>
      <c r="AO27" s="76"/>
      <c r="AP27" s="3" t="s">
        <v>2</v>
      </c>
      <c r="AQ27" s="3"/>
      <c r="AR27" s="3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81">
        <v>20</v>
      </c>
      <c r="BL27" s="81"/>
      <c r="BM27" s="81"/>
      <c r="BN27" s="81"/>
      <c r="BO27" s="61"/>
      <c r="BP27" s="61"/>
      <c r="BQ27" s="61"/>
      <c r="BR27" s="61"/>
      <c r="BS27" s="3" t="s">
        <v>3</v>
      </c>
      <c r="BT27" s="3"/>
      <c r="BU27" s="3"/>
      <c r="BY27" s="18"/>
      <c r="CM27" s="11" t="s">
        <v>17</v>
      </c>
      <c r="CO27" s="70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77:108" ht="15" customHeight="1">
      <c r="BY28" s="18"/>
      <c r="BZ28" s="18"/>
      <c r="CM28" s="11"/>
      <c r="CO28" s="70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77:108" ht="15" customHeight="1">
      <c r="BY29" s="18"/>
      <c r="BZ29" s="18"/>
      <c r="CM29" s="11"/>
      <c r="CO29" s="70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ht="15" customHeight="1">
      <c r="A30" s="6" t="s">
        <v>124</v>
      </c>
      <c r="AI30" s="82" t="s">
        <v>182</v>
      </c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Y30" s="18"/>
      <c r="CM30" s="11" t="s">
        <v>18</v>
      </c>
      <c r="CO30" s="70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15" customHeight="1">
      <c r="A31" s="6" t="s">
        <v>89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Y31" s="18"/>
      <c r="BZ31" s="18"/>
      <c r="CM31" s="40"/>
      <c r="CO31" s="70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0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78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s="23" customFormat="1" ht="18.75" customHeight="1">
      <c r="A34" s="23" t="s">
        <v>51</v>
      </c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CM34" s="41"/>
      <c r="CO34" s="73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5"/>
    </row>
    <row r="35" spans="1:108" s="23" customFormat="1" ht="18.75" customHeight="1">
      <c r="A35" s="24" t="s">
        <v>20</v>
      </c>
      <c r="CM35" s="42" t="s">
        <v>19</v>
      </c>
      <c r="CO35" s="73" t="s">
        <v>93</v>
      </c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5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</row>
    <row r="38" spans="1:108" ht="15">
      <c r="A38" s="6" t="s">
        <v>95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96</v>
      </c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</row>
    <row r="41" spans="1:108" ht="15">
      <c r="A41" s="6" t="s">
        <v>125</v>
      </c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</row>
    <row r="42" ht="15" customHeight="1"/>
    <row r="43" spans="1:108" s="3" customFormat="1" ht="14.25">
      <c r="A43" s="69" t="s">
        <v>126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127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1:108" ht="15" customHeight="1">
      <c r="A47" s="25" t="s">
        <v>128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1:108" ht="15">
      <c r="A49" s="25" t="s">
        <v>52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</row>
    <row r="51" ht="3" customHeight="1"/>
  </sheetData>
  <sheetProtection/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">
      <selection activeCell="B19" sqref="B19:BT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ht="6" customHeight="1"/>
    <row r="4" spans="1:108" ht="15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4"/>
      <c r="BU4" s="112" t="s">
        <v>6</v>
      </c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4"/>
    </row>
    <row r="5" spans="1:108" s="3" customFormat="1" ht="15" customHeight="1">
      <c r="A5" s="30"/>
      <c r="B5" s="102" t="s">
        <v>99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96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5">
      <c r="A6" s="10"/>
      <c r="B6" s="104" t="s">
        <v>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5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ht="30" customHeight="1">
      <c r="A7" s="31"/>
      <c r="B7" s="89" t="s">
        <v>129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99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1:108" ht="15">
      <c r="A8" s="10"/>
      <c r="B8" s="94" t="s">
        <v>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5"/>
      <c r="BU8" s="99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1"/>
    </row>
    <row r="9" spans="1:108" ht="45" customHeight="1">
      <c r="A9" s="31"/>
      <c r="B9" s="89" t="s">
        <v>130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91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ht="45" customHeight="1">
      <c r="A10" s="31"/>
      <c r="B10" s="89" t="s">
        <v>131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91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45" customHeight="1">
      <c r="A11" s="31"/>
      <c r="B11" s="89" t="s">
        <v>132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91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30" customHeight="1">
      <c r="A12" s="31"/>
      <c r="B12" s="89" t="s">
        <v>133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91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30" customHeight="1">
      <c r="A13" s="31"/>
      <c r="B13" s="89" t="s">
        <v>134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91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5">
      <c r="A14" s="32"/>
      <c r="B14" s="94" t="s">
        <v>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5"/>
      <c r="BU14" s="91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ht="30" customHeight="1">
      <c r="A15" s="31"/>
      <c r="B15" s="89" t="s">
        <v>25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91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ht="15">
      <c r="A16" s="31"/>
      <c r="B16" s="89" t="s">
        <v>26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90"/>
      <c r="BU16" s="91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3" customFormat="1" ht="15" customHeight="1">
      <c r="A17" s="30"/>
      <c r="B17" s="102" t="s">
        <v>100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3"/>
      <c r="BU17" s="106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8"/>
    </row>
    <row r="18" spans="1:108" ht="15">
      <c r="A18" s="10"/>
      <c r="B18" s="104" t="s">
        <v>1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5"/>
      <c r="BU18" s="91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ht="30" customHeight="1">
      <c r="A19" s="33"/>
      <c r="B19" s="109" t="s">
        <v>135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99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08" ht="30" customHeight="1">
      <c r="A20" s="31"/>
      <c r="B20" s="89" t="s">
        <v>136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99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ht="15" customHeight="1">
      <c r="A21" s="34"/>
      <c r="B21" s="94" t="s">
        <v>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  <c r="BU21" s="99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1"/>
    </row>
    <row r="22" spans="1:108" ht="15" customHeight="1">
      <c r="A22" s="31"/>
      <c r="B22" s="89" t="s">
        <v>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ht="15" customHeight="1">
      <c r="A23" s="31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0"/>
      <c r="BU23" s="91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ht="15" customHeight="1">
      <c r="A24" s="31"/>
      <c r="B24" s="89" t="s">
        <v>88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91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ht="15" customHeight="1">
      <c r="A25" s="31"/>
      <c r="B25" s="89" t="s">
        <v>10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0"/>
      <c r="BU25" s="91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ht="15" customHeight="1">
      <c r="A26" s="31"/>
      <c r="B26" s="89" t="s">
        <v>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91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ht="15" customHeight="1">
      <c r="A27" s="31"/>
      <c r="B27" s="89" t="s">
        <v>12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90"/>
      <c r="BU27" s="91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ht="30" customHeight="1">
      <c r="A28" s="31"/>
      <c r="B28" s="89" t="s">
        <v>54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91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ht="30" customHeight="1">
      <c r="A29" s="31"/>
      <c r="B29" s="89" t="s">
        <v>83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91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ht="15" customHeight="1">
      <c r="A30" s="31"/>
      <c r="B30" s="89" t="s">
        <v>55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ht="15" customHeight="1">
      <c r="A31" s="31"/>
      <c r="B31" s="89" t="s">
        <v>56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91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45" customHeight="1">
      <c r="A32" s="31"/>
      <c r="B32" s="89" t="s">
        <v>101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91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ht="13.5" customHeight="1">
      <c r="A33" s="34"/>
      <c r="B33" s="94" t="s">
        <v>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5"/>
      <c r="BU33" s="91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ht="15" customHeight="1">
      <c r="A34" s="31"/>
      <c r="B34" s="89" t="s">
        <v>57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0"/>
      <c r="BU34" s="91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ht="15" customHeight="1">
      <c r="A35" s="31"/>
      <c r="B35" s="89" t="s">
        <v>58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91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ht="15" customHeight="1">
      <c r="A36" s="31"/>
      <c r="B36" s="89" t="s">
        <v>53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91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ht="15" customHeight="1">
      <c r="A37" s="31"/>
      <c r="B37" s="89" t="s">
        <v>59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  <c r="BU37" s="91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ht="15" customHeight="1">
      <c r="A38" s="31"/>
      <c r="B38" s="89" t="s">
        <v>60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91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ht="15" customHeight="1">
      <c r="A39" s="31"/>
      <c r="B39" s="89" t="s">
        <v>61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91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ht="30" customHeight="1">
      <c r="A40" s="31"/>
      <c r="B40" s="89" t="s">
        <v>62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91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ht="30" customHeight="1">
      <c r="A41" s="31"/>
      <c r="B41" s="89" t="s">
        <v>82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91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ht="15" customHeight="1">
      <c r="A42" s="31"/>
      <c r="B42" s="89" t="s">
        <v>63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91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ht="15" customHeight="1">
      <c r="A43" s="31"/>
      <c r="B43" s="89" t="s">
        <v>64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91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3" customFormat="1" ht="15" customHeight="1">
      <c r="A44" s="30"/>
      <c r="B44" s="102" t="s">
        <v>102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3"/>
      <c r="BU44" s="106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8"/>
    </row>
    <row r="45" spans="1:108" ht="15" customHeight="1">
      <c r="A45" s="35"/>
      <c r="B45" s="104" t="s">
        <v>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5"/>
      <c r="BU45" s="91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ht="15" customHeight="1">
      <c r="A46" s="31"/>
      <c r="B46" s="89" t="s">
        <v>65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91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ht="30" customHeight="1">
      <c r="A47" s="31"/>
      <c r="B47" s="89" t="s">
        <v>137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91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ht="15" customHeight="1">
      <c r="A48" s="34"/>
      <c r="B48" s="94" t="s">
        <v>7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5"/>
      <c r="BU48" s="99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1"/>
    </row>
    <row r="49" spans="1:108" ht="15" customHeight="1">
      <c r="A49" s="31"/>
      <c r="B49" s="89" t="s">
        <v>71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ht="15" customHeight="1">
      <c r="A50" s="31"/>
      <c r="B50" s="89" t="s">
        <v>34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91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ht="15" customHeight="1">
      <c r="A51" s="31"/>
      <c r="B51" s="89" t="s">
        <v>35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91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3"/>
    </row>
    <row r="52" spans="1:108" ht="15" customHeight="1">
      <c r="A52" s="31"/>
      <c r="B52" s="89" t="s">
        <v>36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91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ht="15" customHeight="1">
      <c r="A53" s="31"/>
      <c r="B53" s="89" t="s">
        <v>37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91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ht="15" customHeight="1">
      <c r="A54" s="31"/>
      <c r="B54" s="89" t="s">
        <v>38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91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ht="15" customHeight="1">
      <c r="A55" s="31"/>
      <c r="B55" s="89" t="s">
        <v>39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ht="15" customHeight="1">
      <c r="A56" s="31"/>
      <c r="B56" s="89" t="s">
        <v>66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91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ht="15" customHeight="1">
      <c r="A57" s="31"/>
      <c r="B57" s="89" t="s">
        <v>84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91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108" ht="15" customHeight="1">
      <c r="A58" s="31"/>
      <c r="B58" s="89" t="s">
        <v>67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91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3"/>
    </row>
    <row r="59" spans="1:108" ht="15" customHeight="1">
      <c r="A59" s="31"/>
      <c r="B59" s="89" t="s">
        <v>68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91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ht="15" customHeight="1">
      <c r="A60" s="31"/>
      <c r="B60" s="89" t="s">
        <v>69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91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" customHeight="1">
      <c r="A61" s="31"/>
      <c r="B61" s="89" t="s">
        <v>70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91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45" customHeight="1">
      <c r="A62" s="31"/>
      <c r="B62" s="89" t="s">
        <v>103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91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ht="15" customHeight="1">
      <c r="A63" s="36"/>
      <c r="B63" s="94" t="s">
        <v>7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5"/>
      <c r="BU63" s="91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3"/>
    </row>
    <row r="64" spans="1:108" ht="15" customHeight="1">
      <c r="A64" s="31"/>
      <c r="B64" s="89" t="s">
        <v>72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91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</row>
    <row r="65" spans="1:108" ht="15" customHeight="1">
      <c r="A65" s="31"/>
      <c r="B65" s="89" t="s">
        <v>40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91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</row>
    <row r="66" spans="1:108" ht="15" customHeight="1">
      <c r="A66" s="31"/>
      <c r="B66" s="89" t="s">
        <v>41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91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</row>
    <row r="67" spans="1:108" ht="15" customHeight="1">
      <c r="A67" s="31"/>
      <c r="B67" s="89" t="s">
        <v>42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91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3"/>
    </row>
    <row r="68" spans="1:108" ht="15" customHeight="1">
      <c r="A68" s="31"/>
      <c r="B68" s="89" t="s">
        <v>43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91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ht="15" customHeight="1">
      <c r="A69" s="31"/>
      <c r="B69" s="89" t="s">
        <v>44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90"/>
      <c r="BU69" s="91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ht="15" customHeight="1">
      <c r="A70" s="31"/>
      <c r="B70" s="89" t="s">
        <v>45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91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1:108" ht="15" customHeight="1">
      <c r="A71" s="31"/>
      <c r="B71" s="89" t="s">
        <v>73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90"/>
      <c r="BU71" s="91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8" ht="15" customHeight="1">
      <c r="A72" s="31"/>
      <c r="B72" s="89" t="s">
        <v>85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91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3"/>
    </row>
    <row r="73" spans="1:108" ht="15" customHeight="1">
      <c r="A73" s="31"/>
      <c r="B73" s="89" t="s">
        <v>74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90"/>
      <c r="BU73" s="91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3"/>
    </row>
    <row r="74" spans="1:108" ht="15" customHeight="1">
      <c r="A74" s="31"/>
      <c r="B74" s="89" t="s">
        <v>75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91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</row>
    <row r="75" spans="1:108" ht="15" customHeight="1">
      <c r="A75" s="31"/>
      <c r="B75" s="89" t="s">
        <v>76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90"/>
      <c r="BU75" s="91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3"/>
    </row>
    <row r="76" spans="1:108" ht="15" customHeight="1">
      <c r="A76" s="31"/>
      <c r="B76" s="89" t="s">
        <v>77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91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U27:DD27"/>
    <mergeCell ref="B26:BT26"/>
    <mergeCell ref="BU26:DD26"/>
    <mergeCell ref="B23:BT23"/>
    <mergeCell ref="BU23:DD23"/>
    <mergeCell ref="B24:BT24"/>
    <mergeCell ref="BU24:DD24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83"/>
  <sheetViews>
    <sheetView view="pageBreakPreview" zoomScaleSheetLayoutView="100" zoomScalePageLayoutView="0" workbookViewId="0" topLeftCell="A31">
      <selection activeCell="GA33" sqref="GA33:GB3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11" t="s">
        <v>104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8"/>
      <c r="AT5" s="146" t="s">
        <v>91</v>
      </c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8"/>
      <c r="BJ5" s="146" t="s">
        <v>78</v>
      </c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8"/>
      <c r="CA5" s="143" t="s">
        <v>79</v>
      </c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5"/>
    </row>
    <row r="6" spans="1:108" ht="101.25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1"/>
      <c r="AT6" s="149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1"/>
      <c r="BJ6" s="149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1"/>
      <c r="CA6" s="152" t="s">
        <v>80</v>
      </c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3"/>
      <c r="CP6" s="152" t="s">
        <v>141</v>
      </c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3"/>
    </row>
    <row r="7" spans="1:108" ht="30" customHeight="1">
      <c r="A7" s="180" t="s">
        <v>46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90"/>
      <c r="AT7" s="132" t="s">
        <v>21</v>
      </c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4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40"/>
      <c r="CA7" s="138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40"/>
    </row>
    <row r="8" spans="1:108" s="6" customFormat="1" ht="15" customHeight="1">
      <c r="A8" s="181" t="s">
        <v>105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3"/>
      <c r="AT8" s="121" t="s">
        <v>21</v>
      </c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3"/>
      <c r="BJ8" s="115">
        <f>BJ10+BJ18+BJ32</f>
        <v>5753716</v>
      </c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7"/>
      <c r="CA8" s="115">
        <f>BJ8</f>
        <v>5753716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7"/>
      <c r="CP8" s="115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s="6" customFormat="1" ht="15" customHeight="1">
      <c r="A9" s="167" t="s">
        <v>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  <c r="AT9" s="132" t="s">
        <v>21</v>
      </c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4"/>
      <c r="BJ9" s="138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40"/>
      <c r="CA9" s="115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7"/>
      <c r="CP9" s="138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40"/>
    </row>
    <row r="10" spans="1:108" s="6" customFormat="1" ht="30" customHeight="1">
      <c r="A10" s="157" t="s">
        <v>138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1"/>
      <c r="AT10" s="132" t="s">
        <v>21</v>
      </c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4"/>
      <c r="BJ10" s="115">
        <f>BJ35</f>
        <v>5091645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7"/>
      <c r="CA10" s="115">
        <f>BJ10</f>
        <v>5091645</v>
      </c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38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40"/>
    </row>
    <row r="11" spans="1:108" s="38" customFormat="1" ht="15" customHeight="1">
      <c r="A11" s="124" t="s">
        <v>151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21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3"/>
      <c r="BJ11" s="115">
        <f>BJ10</f>
        <v>5091645</v>
      </c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7"/>
      <c r="CA11" s="115">
        <f>BJ11</f>
        <v>5091645</v>
      </c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s="38" customFormat="1" ht="15" customHeight="1">
      <c r="A12" s="124" t="s">
        <v>152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21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3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7"/>
      <c r="CA12" s="115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s="6" customFormat="1" ht="15" customHeight="1">
      <c r="A13" s="177" t="s">
        <v>143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  <c r="AT13" s="132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4"/>
      <c r="BJ13" s="138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40"/>
      <c r="CA13" s="115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38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40"/>
    </row>
    <row r="14" spans="1:108" s="6" customFormat="1" ht="29.25" customHeight="1">
      <c r="A14" s="143" t="s">
        <v>178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5"/>
      <c r="AT14" s="132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4"/>
      <c r="BJ14" s="115">
        <f>BJ11</f>
        <v>5091645</v>
      </c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7"/>
      <c r="CA14" s="115">
        <f>BJ14</f>
        <v>5091645</v>
      </c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38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40"/>
    </row>
    <row r="15" spans="1:108" s="6" customFormat="1" ht="18" customHeight="1">
      <c r="A15" s="180" t="s">
        <v>147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  <c r="AT15" s="132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4"/>
      <c r="BJ15" s="138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40"/>
      <c r="CA15" s="115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38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40"/>
    </row>
    <row r="16" spans="1:108" s="6" customFormat="1" ht="35.25" customHeight="1">
      <c r="A16" s="154" t="s">
        <v>144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6"/>
      <c r="AT16" s="132" t="s">
        <v>21</v>
      </c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4"/>
      <c r="BJ16" s="138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40"/>
      <c r="CA16" s="115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38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40"/>
    </row>
    <row r="17" spans="1:108" s="6" customFormat="1" ht="18" customHeight="1">
      <c r="A17" s="177" t="s">
        <v>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9"/>
      <c r="AT17" s="132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4"/>
      <c r="BJ17" s="138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40"/>
      <c r="CA17" s="115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38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40"/>
    </row>
    <row r="18" spans="1:108" s="6" customFormat="1" ht="39" customHeight="1">
      <c r="A18" s="135" t="s">
        <v>180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7"/>
      <c r="AT18" s="132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4"/>
      <c r="BJ18" s="115">
        <f>BJ36</f>
        <v>172071</v>
      </c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7"/>
      <c r="CA18" s="115">
        <f>BJ18</f>
        <v>172071</v>
      </c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38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s="6" customFormat="1" ht="16.5" customHeight="1">
      <c r="A19" s="180" t="s">
        <v>148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0"/>
      <c r="AT19" s="132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4"/>
      <c r="BJ19" s="138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40"/>
      <c r="CA19" s="115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38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40"/>
    </row>
    <row r="20" spans="1:108" s="6" customFormat="1" ht="15" customHeight="1">
      <c r="A20" s="157" t="s">
        <v>97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1"/>
      <c r="AT20" s="132" t="s">
        <v>21</v>
      </c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4"/>
      <c r="BJ20" s="138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40"/>
      <c r="CA20" s="115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38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40"/>
    </row>
    <row r="21" spans="1:108" s="6" customFormat="1" ht="105.75" customHeight="1">
      <c r="A21" s="157" t="s">
        <v>139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1"/>
      <c r="AT21" s="164" t="s">
        <v>21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6"/>
      <c r="BJ21" s="158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60"/>
      <c r="CA21" s="115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58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60"/>
    </row>
    <row r="22" spans="1:108" s="6" customFormat="1" ht="15" customHeight="1">
      <c r="A22" s="167" t="s">
        <v>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132" t="s">
        <v>21</v>
      </c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4"/>
      <c r="BJ22" s="138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40"/>
      <c r="CA22" s="115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38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40"/>
    </row>
    <row r="23" spans="1:108" s="6" customFormat="1" ht="15" customHeight="1">
      <c r="A23" s="180" t="s">
        <v>149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0"/>
      <c r="AT23" s="132" t="s">
        <v>21</v>
      </c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4"/>
      <c r="BJ23" s="138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40"/>
      <c r="CA23" s="115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38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1:108" s="6" customFormat="1" ht="15" customHeight="1">
      <c r="A24" s="180" t="s">
        <v>150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0"/>
      <c r="AT24" s="132" t="s">
        <v>21</v>
      </c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4"/>
      <c r="BJ24" s="138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40"/>
      <c r="CA24" s="115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38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1:108" s="6" customFormat="1" ht="30" customHeight="1">
      <c r="A25" s="157" t="s">
        <v>106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1"/>
      <c r="AT25" s="132" t="s">
        <v>21</v>
      </c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4"/>
      <c r="BJ25" s="138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40"/>
      <c r="CA25" s="115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38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:108" s="6" customFormat="1" ht="15" customHeight="1">
      <c r="A26" s="167" t="s">
        <v>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9"/>
      <c r="AT26" s="132" t="s">
        <v>21</v>
      </c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4"/>
      <c r="BJ26" s="138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40"/>
      <c r="CA26" s="115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7"/>
      <c r="CP26" s="138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s="6" customFormat="1" ht="45.75" customHeight="1">
      <c r="A27" s="161" t="s">
        <v>156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3"/>
      <c r="AT27" s="132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4"/>
      <c r="BJ27" s="138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40"/>
      <c r="CA27" s="115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38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40"/>
    </row>
    <row r="28" spans="1:108" s="6" customFormat="1" ht="18" customHeight="1">
      <c r="A28" s="124" t="s">
        <v>157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6"/>
      <c r="AT28" s="132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4"/>
      <c r="BJ28" s="138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40"/>
      <c r="CA28" s="115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38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40"/>
    </row>
    <row r="29" spans="1:108" s="6" customFormat="1" ht="20.25" customHeight="1">
      <c r="A29" s="124" t="s">
        <v>158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6"/>
      <c r="AT29" s="132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4"/>
      <c r="BJ29" s="138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40"/>
      <c r="CA29" s="115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38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40"/>
    </row>
    <row r="30" spans="1:108" s="6" customFormat="1" ht="35.25" customHeight="1">
      <c r="A30" s="154" t="s">
        <v>145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6"/>
      <c r="AT30" s="132" t="s">
        <v>21</v>
      </c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4"/>
      <c r="BJ30" s="138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40"/>
      <c r="CA30" s="115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38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40"/>
    </row>
    <row r="31" spans="1:108" s="6" customFormat="1" ht="30" customHeight="1">
      <c r="A31" s="157" t="s">
        <v>81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1"/>
      <c r="AT31" s="132" t="s">
        <v>21</v>
      </c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4"/>
      <c r="BJ31" s="138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40"/>
      <c r="CA31" s="115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38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40"/>
    </row>
    <row r="32" spans="1:108" s="6" customFormat="1" ht="19.5" customHeight="1">
      <c r="A32" s="157" t="s">
        <v>146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1"/>
      <c r="AT32" s="132" t="s">
        <v>21</v>
      </c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4"/>
      <c r="BJ32" s="115">
        <f>BJ38</f>
        <v>490000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7"/>
      <c r="CA32" s="115">
        <f>BJ32</f>
        <v>490000</v>
      </c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38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1:108" s="6" customFormat="1" ht="30" customHeight="1">
      <c r="A33" s="37"/>
      <c r="B33" s="89" t="s">
        <v>47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  <c r="AT33" s="132" t="s">
        <v>21</v>
      </c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4"/>
      <c r="BJ33" s="138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40"/>
      <c r="CA33" s="115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38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pans="1:108" s="38" customFormat="1" ht="15" customHeight="1">
      <c r="A34" s="17"/>
      <c r="B34" s="102" t="s">
        <v>107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3"/>
      <c r="AT34" s="121">
        <v>900</v>
      </c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3"/>
      <c r="BJ34" s="115">
        <f>BJ40+BJ61+BJ124+BJ129</f>
        <v>5753716</v>
      </c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7"/>
      <c r="CA34" s="115">
        <f>BJ34</f>
        <v>5753716</v>
      </c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s="38" customFormat="1" ht="29.25" customHeight="1">
      <c r="A35" s="135" t="s">
        <v>153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7"/>
      <c r="AT35" s="121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3"/>
      <c r="BJ35" s="115">
        <f>BJ41+BJ62+BJ125+BJ130</f>
        <v>5091645</v>
      </c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7"/>
      <c r="CA35" s="115">
        <f>BJ35</f>
        <v>5091645</v>
      </c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s="38" customFormat="1" ht="28.5" customHeight="1">
      <c r="A36" s="135" t="s">
        <v>179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7"/>
      <c r="AT36" s="121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3"/>
      <c r="BJ36" s="115">
        <f>BJ63</f>
        <v>172071</v>
      </c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7"/>
      <c r="CA36" s="115">
        <f>BJ36</f>
        <v>172071</v>
      </c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s="38" customFormat="1" ht="30" customHeight="1">
      <c r="A37" s="135" t="s">
        <v>155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7"/>
      <c r="AT37" s="121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3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7"/>
      <c r="CA37" s="115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s="38" customFormat="1" ht="15" customHeight="1">
      <c r="A38" s="118" t="s">
        <v>146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20"/>
      <c r="AT38" s="121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3"/>
      <c r="BJ38" s="115">
        <f>BJ133</f>
        <v>490000</v>
      </c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7"/>
      <c r="CA38" s="115">
        <f>BJ38</f>
        <v>490000</v>
      </c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s="6" customFormat="1" ht="15">
      <c r="A39" s="37"/>
      <c r="B39" s="89" t="s">
        <v>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90"/>
      <c r="AT39" s="132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4"/>
      <c r="BJ39" s="138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40"/>
      <c r="CA39" s="115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38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40"/>
    </row>
    <row r="40" spans="1:108" s="6" customFormat="1" ht="30" customHeight="1">
      <c r="A40" s="37"/>
      <c r="B40" s="141" t="s">
        <v>27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2"/>
      <c r="AT40" s="132">
        <v>210</v>
      </c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4"/>
      <c r="BJ40" s="115">
        <f>BJ46+BJ51+BJ56</f>
        <v>3246205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7"/>
      <c r="CA40" s="115">
        <f>BJ40</f>
        <v>3246205</v>
      </c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38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40"/>
    </row>
    <row r="41" spans="1:108" s="38" customFormat="1" ht="28.5" customHeight="1">
      <c r="A41" s="124" t="s">
        <v>153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121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3"/>
      <c r="BJ41" s="115">
        <f>BJ40</f>
        <v>3246205</v>
      </c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7"/>
      <c r="CA41" s="115">
        <f>BJ41</f>
        <v>3246205</v>
      </c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s="38" customFormat="1" ht="15" customHeight="1">
      <c r="A42" s="124" t="s">
        <v>154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  <c r="AT42" s="121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3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7"/>
      <c r="CA42" s="115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s="38" customFormat="1" ht="29.25" customHeight="1">
      <c r="A43" s="124" t="s">
        <v>155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6"/>
      <c r="AT43" s="121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3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7"/>
      <c r="CA43" s="115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s="38" customFormat="1" ht="15" customHeigh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20"/>
      <c r="AT44" s="121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3"/>
      <c r="BJ44" s="115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7"/>
      <c r="CA44" s="115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7"/>
    </row>
    <row r="45" spans="1:108" s="6" customFormat="1" ht="15">
      <c r="A45" s="37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90"/>
      <c r="AT45" s="132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4"/>
      <c r="BJ45" s="138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40"/>
      <c r="CA45" s="115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38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40"/>
    </row>
    <row r="46" spans="1:108" s="6" customFormat="1" ht="15">
      <c r="A46" s="37"/>
      <c r="B46" s="130" t="s">
        <v>28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1"/>
      <c r="AT46" s="132">
        <v>211</v>
      </c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4"/>
      <c r="BJ46" s="115">
        <f>BJ47</f>
        <v>2483663</v>
      </c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7"/>
      <c r="CA46" s="115">
        <f>BJ46</f>
        <v>2483663</v>
      </c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38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40"/>
    </row>
    <row r="47" spans="1:108" s="38" customFormat="1" ht="31.5" customHeight="1">
      <c r="A47" s="124" t="s">
        <v>153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6"/>
      <c r="AT47" s="121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3"/>
      <c r="BJ47" s="115">
        <v>2483663</v>
      </c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7"/>
      <c r="CA47" s="115">
        <f>BJ47</f>
        <v>2483663</v>
      </c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s="38" customFormat="1" ht="15" customHeight="1">
      <c r="A48" s="124" t="s">
        <v>154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6"/>
      <c r="AT48" s="121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3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7"/>
      <c r="CA48" s="115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s="38" customFormat="1" ht="30" customHeight="1">
      <c r="A49" s="124" t="s">
        <v>155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6"/>
      <c r="AT49" s="121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3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7"/>
      <c r="CA49" s="115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s="38" customFormat="1" ht="1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20"/>
      <c r="AT50" s="121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3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7"/>
      <c r="CA50" s="115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s="6" customFormat="1" ht="15">
      <c r="A51" s="37"/>
      <c r="B51" s="130" t="s">
        <v>29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1"/>
      <c r="AT51" s="132">
        <v>212</v>
      </c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4"/>
      <c r="BJ51" s="115">
        <f>BJ52</f>
        <v>31200</v>
      </c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7"/>
      <c r="CA51" s="115">
        <f>BJ51</f>
        <v>31200</v>
      </c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38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40"/>
    </row>
    <row r="52" spans="1:108" s="38" customFormat="1" ht="15" customHeight="1">
      <c r="A52" s="124" t="s">
        <v>153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6"/>
      <c r="AT52" s="121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3"/>
      <c r="BJ52" s="115">
        <v>31200</v>
      </c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7"/>
      <c r="CA52" s="115">
        <f>BJ52</f>
        <v>31200</v>
      </c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s="38" customFormat="1" ht="15" customHeight="1">
      <c r="A53" s="124" t="s">
        <v>154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  <c r="AT53" s="121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3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7"/>
      <c r="CA53" s="115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s="38" customFormat="1" ht="15" customHeight="1">
      <c r="A54" s="124" t="s">
        <v>155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1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3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7"/>
      <c r="CA54" s="115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s="38" customFormat="1" ht="15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20"/>
      <c r="AT55" s="121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3"/>
      <c r="BJ55" s="115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7"/>
      <c r="CA55" s="115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</row>
    <row r="56" spans="1:108" s="6" customFormat="1" ht="15">
      <c r="A56" s="37"/>
      <c r="B56" s="130" t="s">
        <v>90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1"/>
      <c r="AT56" s="132">
        <v>213</v>
      </c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4"/>
      <c r="BJ56" s="115">
        <f>BJ57</f>
        <v>731342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7"/>
      <c r="CA56" s="115">
        <f>BJ56</f>
        <v>731342</v>
      </c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38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40"/>
    </row>
    <row r="57" spans="1:108" s="38" customFormat="1" ht="29.25" customHeight="1">
      <c r="A57" s="124" t="s">
        <v>153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  <c r="AT57" s="121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3"/>
      <c r="BJ57" s="115">
        <v>731342</v>
      </c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7"/>
      <c r="CA57" s="115">
        <f>BJ57</f>
        <v>731342</v>
      </c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</row>
    <row r="58" spans="1:108" s="38" customFormat="1" ht="15" customHeight="1">
      <c r="A58" s="124" t="s">
        <v>154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121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3"/>
      <c r="BJ58" s="115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7"/>
      <c r="CA58" s="115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s="38" customFormat="1" ht="32.25" customHeight="1">
      <c r="A59" s="124" t="s">
        <v>155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6"/>
      <c r="AT59" s="121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3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7"/>
      <c r="CA59" s="115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s="38" customFormat="1" ht="1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20"/>
      <c r="AT60" s="121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3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7"/>
      <c r="CA60" s="115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s="6" customFormat="1" ht="15" customHeight="1">
      <c r="A61" s="37"/>
      <c r="B61" s="141" t="s">
        <v>30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2"/>
      <c r="AT61" s="132">
        <v>220</v>
      </c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4"/>
      <c r="BJ61" s="115">
        <f>BJ62+BJ63</f>
        <v>1325402</v>
      </c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7"/>
      <c r="CA61" s="115">
        <f>BJ61</f>
        <v>1325402</v>
      </c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38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s="38" customFormat="1" ht="30.75" customHeight="1">
      <c r="A62" s="124" t="s">
        <v>153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21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3"/>
      <c r="BJ62" s="115">
        <f>BJ68+BJ73+BJ78+BJ88+BJ93</f>
        <v>1153331</v>
      </c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7"/>
      <c r="CA62" s="115">
        <f>BJ62</f>
        <v>1153331</v>
      </c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s="38" customFormat="1" ht="30" customHeight="1">
      <c r="A63" s="124" t="s">
        <v>179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6"/>
      <c r="AT63" s="121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3"/>
      <c r="BJ63" s="115">
        <f>BJ94</f>
        <v>172071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7"/>
      <c r="CA63" s="115">
        <f>BJ63</f>
        <v>172071</v>
      </c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7"/>
    </row>
    <row r="64" spans="1:108" s="38" customFormat="1" ht="28.5" customHeight="1">
      <c r="A64" s="124" t="s">
        <v>155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6"/>
      <c r="AT64" s="121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3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7"/>
      <c r="CA64" s="115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7"/>
    </row>
    <row r="65" spans="1:108" s="38" customFormat="1" ht="15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20"/>
      <c r="AT65" s="121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3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7"/>
      <c r="CA65" s="115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7"/>
    </row>
    <row r="66" spans="1:108" s="6" customFormat="1" ht="15">
      <c r="A66" s="37"/>
      <c r="B66" s="89" t="s">
        <v>1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90"/>
      <c r="AT66" s="132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4"/>
      <c r="BJ66" s="138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40"/>
      <c r="CA66" s="115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38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40"/>
    </row>
    <row r="67" spans="1:108" s="6" customFormat="1" ht="15" customHeight="1">
      <c r="A67" s="37"/>
      <c r="B67" s="130" t="s">
        <v>108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1"/>
      <c r="AT67" s="132">
        <v>221</v>
      </c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4"/>
      <c r="BJ67" s="115">
        <f>BJ68</f>
        <v>7938</v>
      </c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7"/>
      <c r="CA67" s="115">
        <f>BJ67</f>
        <v>7938</v>
      </c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38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40"/>
    </row>
    <row r="68" spans="1:108" s="38" customFormat="1" ht="30" customHeight="1">
      <c r="A68" s="124" t="s">
        <v>153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6"/>
      <c r="AT68" s="121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3"/>
      <c r="BJ68" s="115">
        <v>7938</v>
      </c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7"/>
      <c r="CA68" s="115">
        <f>BJ68</f>
        <v>7938</v>
      </c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7"/>
    </row>
    <row r="69" spans="1:108" s="38" customFormat="1" ht="15" customHeight="1">
      <c r="A69" s="124" t="s">
        <v>154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6"/>
      <c r="AT69" s="121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3"/>
      <c r="BJ69" s="115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7"/>
      <c r="CA69" s="115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7"/>
    </row>
    <row r="70" spans="1:108" s="38" customFormat="1" ht="31.5" customHeight="1">
      <c r="A70" s="124" t="s">
        <v>155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6"/>
      <c r="AT70" s="121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3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7"/>
      <c r="CA70" s="115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7"/>
    </row>
    <row r="71" spans="1:108" s="38" customFormat="1" ht="15" customHeigh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20"/>
      <c r="AT71" s="121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3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  <c r="CA71" s="115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7"/>
    </row>
    <row r="72" spans="1:108" s="6" customFormat="1" ht="15" customHeight="1">
      <c r="A72" s="37"/>
      <c r="B72" s="130" t="s">
        <v>109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1"/>
      <c r="AT72" s="132">
        <v>222</v>
      </c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4"/>
      <c r="BJ72" s="115">
        <f>BJ73</f>
        <v>0</v>
      </c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7"/>
      <c r="CA72" s="115">
        <f>BJ72</f>
        <v>0</v>
      </c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38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40"/>
    </row>
    <row r="73" spans="1:108" s="38" customFormat="1" ht="29.25" customHeight="1">
      <c r="A73" s="124" t="s">
        <v>153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6"/>
      <c r="AT73" s="121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3"/>
      <c r="BJ73" s="115">
        <v>0</v>
      </c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7"/>
      <c r="CA73" s="115">
        <f>BJ73</f>
        <v>0</v>
      </c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08" s="38" customFormat="1" ht="15" customHeight="1">
      <c r="A74" s="124" t="s">
        <v>154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6"/>
      <c r="AT74" s="121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3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7"/>
      <c r="CA74" s="115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7"/>
    </row>
    <row r="75" spans="1:108" s="38" customFormat="1" ht="28.5" customHeight="1">
      <c r="A75" s="124" t="s">
        <v>155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6"/>
      <c r="AT75" s="121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3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7"/>
      <c r="CA75" s="115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7"/>
    </row>
    <row r="76" spans="1:108" s="38" customFormat="1" ht="15" customHeight="1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20"/>
      <c r="AT76" s="121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3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7"/>
      <c r="CA76" s="115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</row>
    <row r="77" spans="1:108" s="6" customFormat="1" ht="15" customHeight="1">
      <c r="A77" s="37"/>
      <c r="B77" s="130" t="s">
        <v>110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1"/>
      <c r="AT77" s="132">
        <v>223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4"/>
      <c r="BJ77" s="115">
        <f>BJ78</f>
        <v>979874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7"/>
      <c r="CA77" s="115">
        <f>BJ77</f>
        <v>979874</v>
      </c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38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40"/>
    </row>
    <row r="78" spans="1:108" s="38" customFormat="1" ht="30.75" customHeight="1">
      <c r="A78" s="124" t="s">
        <v>153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1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3"/>
      <c r="BJ78" s="115">
        <v>979874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7"/>
      <c r="CA78" s="115">
        <f>BJ78</f>
        <v>979874</v>
      </c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15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7"/>
    </row>
    <row r="79" spans="1:108" s="38" customFormat="1" ht="15" customHeight="1">
      <c r="A79" s="124" t="s">
        <v>154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21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3"/>
      <c r="BJ79" s="115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7"/>
      <c r="CA79" s="115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7"/>
      <c r="CP79" s="115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7"/>
    </row>
    <row r="80" spans="1:108" s="38" customFormat="1" ht="31.5" customHeight="1">
      <c r="A80" s="124" t="s">
        <v>155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21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3"/>
      <c r="BJ80" s="115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7"/>
      <c r="CA80" s="115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7"/>
      <c r="CP80" s="115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7"/>
    </row>
    <row r="81" spans="1:108" s="38" customFormat="1" ht="15" customHeigh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20"/>
      <c r="AT81" s="121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3"/>
      <c r="BJ81" s="115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7"/>
      <c r="CA81" s="115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7"/>
      <c r="CP81" s="115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7"/>
    </row>
    <row r="82" spans="1:108" s="6" customFormat="1" ht="30" customHeight="1">
      <c r="A82" s="37"/>
      <c r="B82" s="130" t="s">
        <v>111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1"/>
      <c r="AT82" s="132">
        <v>224</v>
      </c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4"/>
      <c r="BJ82" s="138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40"/>
      <c r="CA82" s="115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7"/>
      <c r="CP82" s="138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40"/>
    </row>
    <row r="83" spans="1:108" s="38" customFormat="1" ht="15" customHeight="1">
      <c r="A83" s="124" t="s">
        <v>153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6"/>
      <c r="AT83" s="121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3"/>
      <c r="BJ83" s="115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7"/>
      <c r="CA83" s="115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7"/>
      <c r="CP83" s="115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7"/>
    </row>
    <row r="84" spans="1:108" s="38" customFormat="1" ht="15" customHeight="1">
      <c r="A84" s="124" t="s">
        <v>154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6"/>
      <c r="AT84" s="121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3"/>
      <c r="BJ84" s="115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7"/>
      <c r="CA84" s="115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7"/>
      <c r="CP84" s="115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7"/>
    </row>
    <row r="85" spans="1:108" s="38" customFormat="1" ht="15" customHeight="1">
      <c r="A85" s="124" t="s">
        <v>155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6"/>
      <c r="AT85" s="121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3"/>
      <c r="BJ85" s="115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7"/>
      <c r="CA85" s="115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7"/>
      <c r="CP85" s="115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7"/>
    </row>
    <row r="86" spans="1:108" s="38" customFormat="1" ht="15" customHeight="1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20"/>
      <c r="AT86" s="121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3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7"/>
      <c r="CA86" s="115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7"/>
      <c r="CP86" s="115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7"/>
    </row>
    <row r="87" spans="1:108" s="6" customFormat="1" ht="32.25" customHeight="1">
      <c r="A87" s="37"/>
      <c r="B87" s="130" t="s">
        <v>112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1"/>
      <c r="AT87" s="132">
        <v>225</v>
      </c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4"/>
      <c r="BJ87" s="115">
        <f>BJ88</f>
        <v>79936</v>
      </c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7"/>
      <c r="CA87" s="115">
        <f>BJ87</f>
        <v>79936</v>
      </c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7"/>
      <c r="CP87" s="138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40"/>
    </row>
    <row r="88" spans="1:108" s="38" customFormat="1" ht="28.5" customHeight="1">
      <c r="A88" s="124" t="s">
        <v>153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21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3"/>
      <c r="BJ88" s="115">
        <v>79936</v>
      </c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7"/>
      <c r="CA88" s="115">
        <f>BJ88</f>
        <v>79936</v>
      </c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7"/>
      <c r="CP88" s="115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7"/>
    </row>
    <row r="89" spans="1:108" s="38" customFormat="1" ht="15" customHeight="1">
      <c r="A89" s="124" t="s">
        <v>154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21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3"/>
      <c r="BJ89" s="115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7"/>
      <c r="CA89" s="115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7"/>
      <c r="CP89" s="115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7"/>
    </row>
    <row r="90" spans="1:108" s="38" customFormat="1" ht="33" customHeight="1">
      <c r="A90" s="124" t="s">
        <v>155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/>
      <c r="AT90" s="121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3"/>
      <c r="BJ90" s="115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7"/>
      <c r="CA90" s="115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7"/>
      <c r="CP90" s="115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7"/>
    </row>
    <row r="91" spans="1:108" s="38" customFormat="1" ht="15" customHeight="1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20"/>
      <c r="AT91" s="121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3"/>
      <c r="BJ91" s="115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7"/>
      <c r="CA91" s="115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7"/>
      <c r="CP91" s="115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7"/>
    </row>
    <row r="92" spans="1:108" s="6" customFormat="1" ht="15" customHeight="1">
      <c r="A92" s="37"/>
      <c r="B92" s="130" t="s">
        <v>113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1"/>
      <c r="AT92" s="132">
        <v>226</v>
      </c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4"/>
      <c r="BJ92" s="115">
        <f>BJ93+BJ94</f>
        <v>257654</v>
      </c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7"/>
      <c r="CA92" s="115">
        <f>BJ92</f>
        <v>257654</v>
      </c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7"/>
      <c r="CP92" s="138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40"/>
    </row>
    <row r="93" spans="1:108" s="38" customFormat="1" ht="31.5" customHeight="1">
      <c r="A93" s="124" t="s">
        <v>153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6"/>
      <c r="AT93" s="121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3"/>
      <c r="BJ93" s="115">
        <v>85583</v>
      </c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7"/>
      <c r="CA93" s="115">
        <f>BJ93</f>
        <v>85583</v>
      </c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7"/>
      <c r="CP93" s="115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7"/>
    </row>
    <row r="94" spans="1:108" s="38" customFormat="1" ht="29.25" customHeight="1">
      <c r="A94" s="124" t="s">
        <v>179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/>
      <c r="AT94" s="121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3"/>
      <c r="BJ94" s="115">
        <v>172071</v>
      </c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7"/>
      <c r="CA94" s="115">
        <f>BJ94</f>
        <v>172071</v>
      </c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7"/>
      <c r="CP94" s="115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7"/>
    </row>
    <row r="95" spans="1:108" s="38" customFormat="1" ht="31.5" customHeight="1">
      <c r="A95" s="124" t="s">
        <v>155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6"/>
      <c r="AT95" s="121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3"/>
      <c r="BJ95" s="115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7"/>
      <c r="CA95" s="115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7"/>
      <c r="CP95" s="115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7"/>
    </row>
    <row r="96" spans="1:108" s="38" customFormat="1" ht="15" customHeight="1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20"/>
      <c r="AT96" s="121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3"/>
      <c r="BJ96" s="115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7"/>
      <c r="CA96" s="115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7"/>
      <c r="CP96" s="115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7"/>
    </row>
    <row r="97" spans="1:108" s="6" customFormat="1" ht="30" customHeight="1">
      <c r="A97" s="37"/>
      <c r="B97" s="141" t="s">
        <v>31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2"/>
      <c r="AT97" s="132">
        <v>240</v>
      </c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4"/>
      <c r="BJ97" s="138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40"/>
      <c r="CA97" s="115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7"/>
      <c r="CP97" s="138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40"/>
    </row>
    <row r="98" spans="1:108" s="38" customFormat="1" ht="30.75" customHeight="1">
      <c r="A98" s="124" t="s">
        <v>153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6"/>
      <c r="AT98" s="121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3"/>
      <c r="BJ98" s="115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7"/>
      <c r="CA98" s="115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7"/>
      <c r="CP98" s="115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7"/>
    </row>
    <row r="99" spans="1:108" s="38" customFormat="1" ht="15" customHeight="1">
      <c r="A99" s="124" t="s">
        <v>154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21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3"/>
      <c r="BJ99" s="115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7"/>
      <c r="CA99" s="115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7"/>
      <c r="CP99" s="115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7"/>
    </row>
    <row r="100" spans="1:108" s="38" customFormat="1" ht="30" customHeight="1">
      <c r="A100" s="124" t="s">
        <v>155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6"/>
      <c r="AT100" s="121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3"/>
      <c r="BJ100" s="115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7"/>
      <c r="CA100" s="115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7"/>
      <c r="CP100" s="115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7"/>
    </row>
    <row r="101" spans="1:108" s="38" customFormat="1" ht="15" customHeight="1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20"/>
      <c r="AT101" s="121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3"/>
      <c r="BJ101" s="115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7"/>
      <c r="CA101" s="115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7"/>
      <c r="CP101" s="115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7"/>
    </row>
    <row r="102" spans="1:108" s="6" customFormat="1" ht="14.25" customHeight="1">
      <c r="A102" s="37"/>
      <c r="B102" s="89" t="s">
        <v>1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90"/>
      <c r="AT102" s="132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4"/>
      <c r="BJ102" s="138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40"/>
      <c r="CA102" s="115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7"/>
      <c r="CP102" s="138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40"/>
    </row>
    <row r="103" spans="1:108" s="6" customFormat="1" ht="33.75" customHeight="1">
      <c r="A103" s="37"/>
      <c r="B103" s="130" t="s">
        <v>140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1"/>
      <c r="AT103" s="132">
        <v>241</v>
      </c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4"/>
      <c r="BJ103" s="138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40"/>
      <c r="CA103" s="115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7"/>
      <c r="CP103" s="138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40"/>
    </row>
    <row r="104" spans="1:108" s="38" customFormat="1" ht="29.25" customHeight="1">
      <c r="A104" s="124" t="s">
        <v>153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6"/>
      <c r="AT104" s="121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3"/>
      <c r="BJ104" s="115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7"/>
      <c r="CA104" s="115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7"/>
      <c r="CP104" s="115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7"/>
    </row>
    <row r="105" spans="1:108" s="38" customFormat="1" ht="15" customHeight="1">
      <c r="A105" s="124" t="s">
        <v>154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/>
      <c r="AT105" s="121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3"/>
      <c r="BJ105" s="115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7"/>
      <c r="CA105" s="115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7"/>
      <c r="CP105" s="115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7"/>
    </row>
    <row r="106" spans="1:108" s="38" customFormat="1" ht="30" customHeight="1">
      <c r="A106" s="124" t="s">
        <v>155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6"/>
      <c r="AT106" s="121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3"/>
      <c r="BJ106" s="115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7"/>
      <c r="CA106" s="115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7"/>
      <c r="CP106" s="115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7"/>
    </row>
    <row r="107" spans="1:108" s="38" customFormat="1" ht="15" customHeight="1">
      <c r="A107" s="118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20"/>
      <c r="AT107" s="121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3"/>
      <c r="BJ107" s="115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7"/>
      <c r="CA107" s="115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7"/>
      <c r="CP107" s="115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7"/>
    </row>
    <row r="108" spans="1:108" s="6" customFormat="1" ht="15">
      <c r="A108" s="37"/>
      <c r="B108" s="141" t="s">
        <v>48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2"/>
      <c r="AT108" s="132">
        <v>260</v>
      </c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4"/>
      <c r="BJ108" s="138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40"/>
      <c r="CA108" s="115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7"/>
      <c r="CP108" s="138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40"/>
    </row>
    <row r="109" spans="1:108" s="38" customFormat="1" ht="30.75" customHeight="1">
      <c r="A109" s="124" t="s">
        <v>153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6"/>
      <c r="AT109" s="121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3"/>
      <c r="BJ109" s="115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7"/>
      <c r="CA109" s="115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7"/>
      <c r="CP109" s="115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7"/>
    </row>
    <row r="110" spans="1:108" s="38" customFormat="1" ht="15" customHeight="1">
      <c r="A110" s="124" t="s">
        <v>154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6"/>
      <c r="AT110" s="121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3"/>
      <c r="BJ110" s="115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7"/>
      <c r="CA110" s="115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7"/>
      <c r="CP110" s="115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7"/>
    </row>
    <row r="111" spans="1:108" s="38" customFormat="1" ht="33" customHeight="1">
      <c r="A111" s="124" t="s">
        <v>155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6"/>
      <c r="AT111" s="121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3"/>
      <c r="BJ111" s="115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7"/>
      <c r="CA111" s="115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7"/>
      <c r="CP111" s="115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7"/>
    </row>
    <row r="112" spans="1:108" s="38" customFormat="1" ht="15" customHeight="1">
      <c r="A112" s="118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20"/>
      <c r="AT112" s="121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3"/>
      <c r="BJ112" s="115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7"/>
      <c r="CA112" s="115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7"/>
      <c r="CP112" s="115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7"/>
    </row>
    <row r="113" spans="1:108" s="6" customFormat="1" ht="14.25" customHeight="1">
      <c r="A113" s="37"/>
      <c r="B113" s="89" t="s">
        <v>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90"/>
      <c r="AT113" s="132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4"/>
      <c r="BJ113" s="138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40"/>
      <c r="CA113" s="115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7"/>
      <c r="CP113" s="138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40"/>
    </row>
    <row r="114" spans="1:108" s="6" customFormat="1" ht="30" customHeight="1">
      <c r="A114" s="37"/>
      <c r="B114" s="130" t="s">
        <v>114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1"/>
      <c r="AT114" s="132">
        <v>262</v>
      </c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4"/>
      <c r="BJ114" s="138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40"/>
      <c r="CA114" s="115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7"/>
      <c r="CP114" s="138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40"/>
    </row>
    <row r="115" spans="1:108" s="38" customFormat="1" ht="30" customHeight="1">
      <c r="A115" s="124" t="s">
        <v>153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21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3"/>
      <c r="BJ115" s="115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7"/>
      <c r="CA115" s="115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7"/>
      <c r="CP115" s="115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7"/>
    </row>
    <row r="116" spans="1:108" s="38" customFormat="1" ht="15" customHeight="1">
      <c r="A116" s="124" t="s">
        <v>154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21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3"/>
      <c r="BJ116" s="115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7"/>
      <c r="CA116" s="115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7"/>
      <c r="CP116" s="115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7"/>
    </row>
    <row r="117" spans="1:108" s="38" customFormat="1" ht="30" customHeight="1">
      <c r="A117" s="124" t="s">
        <v>155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6"/>
      <c r="AT117" s="121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3"/>
      <c r="BJ117" s="115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7"/>
      <c r="CA117" s="115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7"/>
      <c r="CP117" s="115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7"/>
    </row>
    <row r="118" spans="1:108" s="38" customFormat="1" ht="15" customHeight="1">
      <c r="A118" s="118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20"/>
      <c r="AT118" s="121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3"/>
      <c r="BJ118" s="115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7"/>
      <c r="CA118" s="115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7"/>
      <c r="CP118" s="115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7"/>
    </row>
    <row r="119" spans="1:108" s="6" customFormat="1" ht="45" customHeight="1">
      <c r="A119" s="37"/>
      <c r="B119" s="130" t="s">
        <v>115</v>
      </c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1"/>
      <c r="AT119" s="132">
        <v>263</v>
      </c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4"/>
      <c r="BJ119" s="138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40"/>
      <c r="CA119" s="115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7"/>
      <c r="CP119" s="138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40"/>
    </row>
    <row r="120" spans="1:108" s="38" customFormat="1" ht="27" customHeight="1">
      <c r="A120" s="124" t="s">
        <v>153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/>
      <c r="AT120" s="121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3"/>
      <c r="BJ120" s="115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7"/>
      <c r="CA120" s="115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7"/>
      <c r="CP120" s="115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7"/>
    </row>
    <row r="121" spans="1:108" s="38" customFormat="1" ht="15" customHeight="1">
      <c r="A121" s="124" t="s">
        <v>154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6"/>
      <c r="AT121" s="121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3"/>
      <c r="BJ121" s="115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7"/>
      <c r="CA121" s="115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7"/>
      <c r="CP121" s="115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7"/>
    </row>
    <row r="122" spans="1:108" s="38" customFormat="1" ht="31.5" customHeight="1">
      <c r="A122" s="124" t="s">
        <v>155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/>
      <c r="AT122" s="121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3"/>
      <c r="BJ122" s="115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7"/>
      <c r="CA122" s="115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7"/>
      <c r="CP122" s="115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7"/>
    </row>
    <row r="123" spans="1:108" s="38" customFormat="1" ht="15" customHeight="1">
      <c r="A123" s="118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20"/>
      <c r="AT123" s="121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3"/>
      <c r="BJ123" s="115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7"/>
      <c r="CA123" s="115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7"/>
      <c r="CP123" s="115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7"/>
    </row>
    <row r="124" spans="1:108" s="6" customFormat="1" ht="15">
      <c r="A124" s="37"/>
      <c r="B124" s="141" t="s">
        <v>49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2"/>
      <c r="AT124" s="132">
        <v>290</v>
      </c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4"/>
      <c r="BJ124" s="115">
        <f>BJ125</f>
        <v>239548</v>
      </c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7"/>
      <c r="CA124" s="115">
        <f>BJ124</f>
        <v>239548</v>
      </c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7"/>
      <c r="CP124" s="138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40"/>
    </row>
    <row r="125" spans="1:108" s="38" customFormat="1" ht="29.25" customHeight="1">
      <c r="A125" s="124" t="s">
        <v>153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6"/>
      <c r="AT125" s="121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3"/>
      <c r="BJ125" s="115">
        <v>239548</v>
      </c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7"/>
      <c r="CA125" s="115">
        <f>BJ125</f>
        <v>239548</v>
      </c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7"/>
      <c r="CP125" s="115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7"/>
    </row>
    <row r="126" spans="1:108" s="38" customFormat="1" ht="15" customHeight="1">
      <c r="A126" s="124" t="s">
        <v>154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121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3"/>
      <c r="BJ126" s="115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7"/>
      <c r="CA126" s="115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7"/>
      <c r="CP126" s="115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7"/>
    </row>
    <row r="127" spans="1:108" s="38" customFormat="1" ht="32.25" customHeight="1">
      <c r="A127" s="124" t="s">
        <v>155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6"/>
      <c r="AT127" s="121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3"/>
      <c r="BJ127" s="115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7"/>
      <c r="CA127" s="115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7"/>
      <c r="CP127" s="115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7"/>
    </row>
    <row r="128" spans="1:108" s="38" customFormat="1" ht="15" customHeight="1">
      <c r="A128" s="118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20"/>
      <c r="AT128" s="121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3"/>
      <c r="BJ128" s="115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7"/>
      <c r="CA128" s="115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7"/>
      <c r="CP128" s="115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7"/>
    </row>
    <row r="129" spans="1:108" s="6" customFormat="1" ht="30" customHeight="1">
      <c r="A129" s="37"/>
      <c r="B129" s="141" t="s">
        <v>22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2"/>
      <c r="AT129" s="132">
        <v>300</v>
      </c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4"/>
      <c r="BJ129" s="115">
        <f>BJ135+BJ150</f>
        <v>942561</v>
      </c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7"/>
      <c r="CA129" s="115">
        <f>BJ129</f>
        <v>942561</v>
      </c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7"/>
      <c r="CP129" s="138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40"/>
    </row>
    <row r="130" spans="1:108" s="38" customFormat="1" ht="30" customHeight="1">
      <c r="A130" s="124" t="s">
        <v>153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121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3"/>
      <c r="BJ130" s="115">
        <f>BJ135+BJ151</f>
        <v>452561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7"/>
      <c r="CA130" s="115">
        <f>BJ130</f>
        <v>452561</v>
      </c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7"/>
      <c r="CP130" s="115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7"/>
    </row>
    <row r="131" spans="1:108" s="38" customFormat="1" ht="15" customHeight="1">
      <c r="A131" s="124" t="s">
        <v>154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21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3"/>
      <c r="BJ131" s="115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7"/>
      <c r="CA131" s="115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7"/>
      <c r="CP131" s="115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7"/>
    </row>
    <row r="132" spans="1:108" s="38" customFormat="1" ht="33.75" customHeight="1">
      <c r="A132" s="124" t="s">
        <v>155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6"/>
      <c r="AT132" s="121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3"/>
      <c r="BJ132" s="115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7"/>
      <c r="CA132" s="115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7"/>
      <c r="CP132" s="115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7"/>
    </row>
    <row r="133" spans="1:108" s="38" customFormat="1" ht="15" customHeight="1">
      <c r="A133" s="127" t="s">
        <v>171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20"/>
      <c r="AT133" s="121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3"/>
      <c r="BJ133" s="115">
        <f>BJ154</f>
        <v>490000</v>
      </c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7"/>
      <c r="CA133" s="115">
        <f>BJ133</f>
        <v>490000</v>
      </c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7"/>
      <c r="CP133" s="115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7"/>
    </row>
    <row r="134" spans="1:108" s="6" customFormat="1" ht="14.25" customHeight="1">
      <c r="A134" s="37"/>
      <c r="B134" s="89" t="s">
        <v>1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90"/>
      <c r="AT134" s="132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4"/>
      <c r="BJ134" s="138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40"/>
      <c r="CA134" s="115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7"/>
      <c r="CP134" s="138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40"/>
    </row>
    <row r="135" spans="1:108" s="6" customFormat="1" ht="32.25" customHeight="1">
      <c r="A135" s="37"/>
      <c r="B135" s="130" t="s">
        <v>120</v>
      </c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1"/>
      <c r="AT135" s="132">
        <v>310</v>
      </c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4"/>
      <c r="BJ135" s="115">
        <f>BJ136</f>
        <v>0</v>
      </c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7"/>
      <c r="CA135" s="115">
        <f>BJ135</f>
        <v>0</v>
      </c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7"/>
      <c r="CP135" s="138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40"/>
    </row>
    <row r="136" spans="1:108" s="38" customFormat="1" ht="28.5" customHeight="1">
      <c r="A136" s="124" t="s">
        <v>153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6"/>
      <c r="AT136" s="121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3"/>
      <c r="BJ136" s="115">
        <v>0</v>
      </c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7"/>
      <c r="CA136" s="115">
        <f>BJ136</f>
        <v>0</v>
      </c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7"/>
      <c r="CP136" s="115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7"/>
    </row>
    <row r="137" spans="1:108" s="38" customFormat="1" ht="15" customHeight="1">
      <c r="A137" s="124" t="s">
        <v>154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6"/>
      <c r="AT137" s="121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3"/>
      <c r="BJ137" s="115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7"/>
      <c r="CA137" s="115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7"/>
      <c r="CP137" s="115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7"/>
    </row>
    <row r="138" spans="1:108" s="38" customFormat="1" ht="31.5" customHeight="1">
      <c r="A138" s="124" t="s">
        <v>155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6"/>
      <c r="AT138" s="121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3"/>
      <c r="BJ138" s="115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7"/>
      <c r="CA138" s="115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7"/>
      <c r="CP138" s="115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7"/>
    </row>
    <row r="139" spans="1:108" s="38" customFormat="1" ht="15" customHeight="1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20"/>
      <c r="AT139" s="121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3"/>
      <c r="BJ139" s="115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7"/>
      <c r="CA139" s="115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7"/>
      <c r="CP139" s="115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7"/>
    </row>
    <row r="140" spans="1:108" s="6" customFormat="1" ht="30" customHeight="1">
      <c r="A140" s="37"/>
      <c r="B140" s="130" t="s">
        <v>121</v>
      </c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1"/>
      <c r="AT140" s="132">
        <v>320</v>
      </c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4"/>
      <c r="BJ140" s="138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40"/>
      <c r="CA140" s="115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7"/>
      <c r="CP140" s="138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40"/>
    </row>
    <row r="141" spans="1:108" s="38" customFormat="1" ht="30" customHeight="1">
      <c r="A141" s="124" t="s">
        <v>153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6"/>
      <c r="AT141" s="121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3"/>
      <c r="BJ141" s="115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7"/>
      <c r="CA141" s="115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7"/>
      <c r="CP141" s="115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7"/>
    </row>
    <row r="142" spans="1:108" s="38" customFormat="1" ht="15" customHeight="1">
      <c r="A142" s="124" t="s">
        <v>154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6"/>
      <c r="AT142" s="121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3"/>
      <c r="BJ142" s="115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7"/>
      <c r="CA142" s="115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7"/>
      <c r="CP142" s="115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7"/>
    </row>
    <row r="143" spans="1:108" s="38" customFormat="1" ht="32.25" customHeight="1">
      <c r="A143" s="124" t="s">
        <v>155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6"/>
      <c r="AT143" s="121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3"/>
      <c r="BJ143" s="115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7"/>
      <c r="CA143" s="115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7"/>
      <c r="CP143" s="115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7"/>
    </row>
    <row r="144" spans="1:108" s="38" customFormat="1" ht="15" customHeight="1">
      <c r="A144" s="118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20"/>
      <c r="AT144" s="121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3"/>
      <c r="BJ144" s="115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7"/>
      <c r="CA144" s="115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7"/>
      <c r="CP144" s="115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7"/>
    </row>
    <row r="145" spans="1:108" s="6" customFormat="1" ht="30" customHeight="1">
      <c r="A145" s="37"/>
      <c r="B145" s="130" t="s">
        <v>122</v>
      </c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1"/>
      <c r="AT145" s="132">
        <v>330</v>
      </c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4"/>
      <c r="BJ145" s="138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40"/>
      <c r="CA145" s="115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7"/>
      <c r="CP145" s="138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40"/>
    </row>
    <row r="146" spans="1:108" s="38" customFormat="1" ht="31.5" customHeight="1">
      <c r="A146" s="124" t="s">
        <v>153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6"/>
      <c r="AT146" s="121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3"/>
      <c r="BJ146" s="115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7"/>
      <c r="CA146" s="115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7"/>
      <c r="CP146" s="115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7"/>
    </row>
    <row r="147" spans="1:108" s="38" customFormat="1" ht="15" customHeight="1">
      <c r="A147" s="124" t="s">
        <v>154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6"/>
      <c r="AT147" s="121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3"/>
      <c r="BJ147" s="115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7"/>
      <c r="CA147" s="115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7"/>
      <c r="CP147" s="115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7"/>
    </row>
    <row r="148" spans="1:108" s="38" customFormat="1" ht="30.75" customHeight="1">
      <c r="A148" s="124" t="s">
        <v>155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6"/>
      <c r="AT148" s="121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3"/>
      <c r="BJ148" s="115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7"/>
      <c r="CA148" s="115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7"/>
      <c r="CP148" s="115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7"/>
    </row>
    <row r="149" spans="1:108" s="38" customFormat="1" ht="15" customHeight="1">
      <c r="A149" s="118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20"/>
      <c r="AT149" s="121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3"/>
      <c r="BJ149" s="115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7"/>
      <c r="CA149" s="115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7"/>
      <c r="CP149" s="115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7"/>
    </row>
    <row r="150" spans="1:108" s="6" customFormat="1" ht="30" customHeight="1">
      <c r="A150" s="37"/>
      <c r="B150" s="130" t="s">
        <v>123</v>
      </c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1"/>
      <c r="AT150" s="132">
        <v>340</v>
      </c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4"/>
      <c r="BJ150" s="115">
        <f>BJ151+BJ154</f>
        <v>942561</v>
      </c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7"/>
      <c r="CA150" s="115">
        <f>BJ150</f>
        <v>942561</v>
      </c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7"/>
      <c r="CP150" s="138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40"/>
    </row>
    <row r="151" spans="1:108" s="38" customFormat="1" ht="29.25" customHeight="1">
      <c r="A151" s="124" t="s">
        <v>153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6"/>
      <c r="AT151" s="121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3"/>
      <c r="BJ151" s="115">
        <v>452561</v>
      </c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7"/>
      <c r="CA151" s="115">
        <f>BJ151</f>
        <v>452561</v>
      </c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7"/>
      <c r="CP151" s="115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7"/>
    </row>
    <row r="152" spans="1:108" s="38" customFormat="1" ht="15" customHeight="1">
      <c r="A152" s="124" t="s">
        <v>154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6"/>
      <c r="AT152" s="121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3"/>
      <c r="BJ152" s="115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7"/>
      <c r="CA152" s="115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7"/>
      <c r="CP152" s="115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7"/>
    </row>
    <row r="153" spans="1:108" s="38" customFormat="1" ht="29.25" customHeight="1">
      <c r="A153" s="124" t="s">
        <v>155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6"/>
      <c r="AT153" s="121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3"/>
      <c r="BJ153" s="115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7"/>
      <c r="CA153" s="115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7"/>
      <c r="CP153" s="115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7"/>
    </row>
    <row r="154" spans="1:108" s="38" customFormat="1" ht="15" customHeight="1">
      <c r="A154" s="127" t="s">
        <v>171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9"/>
      <c r="AT154" s="121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3"/>
      <c r="BJ154" s="115">
        <v>490000</v>
      </c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7"/>
      <c r="CA154" s="115">
        <f>BJ154</f>
        <v>490000</v>
      </c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7"/>
      <c r="CP154" s="115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7"/>
    </row>
    <row r="155" spans="1:108" s="6" customFormat="1" ht="29.25" customHeight="1">
      <c r="A155" s="37"/>
      <c r="B155" s="141" t="s">
        <v>92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2"/>
      <c r="AT155" s="132">
        <v>500</v>
      </c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4"/>
      <c r="BJ155" s="138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40"/>
      <c r="CA155" s="115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7"/>
      <c r="CP155" s="138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40"/>
    </row>
    <row r="156" spans="1:108" s="38" customFormat="1" ht="15" customHeight="1">
      <c r="A156" s="124" t="s">
        <v>154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6"/>
      <c r="AT156" s="121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3"/>
      <c r="BJ156" s="115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7"/>
      <c r="CA156" s="115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7"/>
      <c r="CP156" s="115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7"/>
    </row>
    <row r="157" spans="1:108" s="38" customFormat="1" ht="28.5" customHeight="1">
      <c r="A157" s="124" t="s">
        <v>155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6"/>
      <c r="AT157" s="121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3"/>
      <c r="BJ157" s="115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7"/>
      <c r="CA157" s="115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7"/>
      <c r="CP157" s="115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7"/>
    </row>
    <row r="158" spans="1:108" s="38" customFormat="1" ht="15" customHeight="1">
      <c r="A158" s="118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20"/>
      <c r="AT158" s="121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3"/>
      <c r="BJ158" s="115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7"/>
      <c r="CA158" s="115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7"/>
      <c r="CP158" s="115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7"/>
    </row>
    <row r="159" spans="1:108" s="6" customFormat="1" ht="14.25" customHeight="1">
      <c r="A159" s="37"/>
      <c r="B159" s="89" t="s">
        <v>1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90"/>
      <c r="AT159" s="132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4"/>
      <c r="BJ159" s="138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40"/>
      <c r="CA159" s="115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7"/>
      <c r="CP159" s="138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40"/>
    </row>
    <row r="160" spans="1:108" s="6" customFormat="1" ht="45" customHeight="1">
      <c r="A160" s="37"/>
      <c r="B160" s="130" t="s">
        <v>116</v>
      </c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1"/>
      <c r="AT160" s="132">
        <v>520</v>
      </c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4"/>
      <c r="BJ160" s="138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40"/>
      <c r="CA160" s="115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7"/>
      <c r="CP160" s="138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40"/>
    </row>
    <row r="161" spans="1:108" s="38" customFormat="1" ht="28.5" customHeight="1">
      <c r="A161" s="124" t="s">
        <v>154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6"/>
      <c r="AT161" s="121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3"/>
      <c r="BJ161" s="115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7"/>
      <c r="CA161" s="115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7"/>
      <c r="CP161" s="115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7"/>
    </row>
    <row r="162" spans="1:108" s="38" customFormat="1" ht="30.75" customHeight="1">
      <c r="A162" s="124" t="s">
        <v>155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6"/>
      <c r="AT162" s="121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3"/>
      <c r="BJ162" s="115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7"/>
      <c r="CA162" s="115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7"/>
      <c r="CP162" s="115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7"/>
    </row>
    <row r="163" spans="1:108" s="38" customFormat="1" ht="15" customHeight="1">
      <c r="A163" s="118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20"/>
      <c r="AT163" s="121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3"/>
      <c r="BJ163" s="115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7"/>
      <c r="CA163" s="115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7"/>
      <c r="CP163" s="115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7"/>
    </row>
    <row r="164" spans="1:108" s="6" customFormat="1" ht="30" customHeight="1">
      <c r="A164" s="37"/>
      <c r="B164" s="130" t="s">
        <v>117</v>
      </c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1"/>
      <c r="AT164" s="132">
        <v>530</v>
      </c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4"/>
      <c r="BJ164" s="138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40"/>
      <c r="CA164" s="115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7"/>
      <c r="CP164" s="138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40"/>
    </row>
    <row r="165" spans="1:108" s="38" customFormat="1" ht="15" customHeight="1">
      <c r="A165" s="124" t="s">
        <v>154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6"/>
      <c r="AT165" s="121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3"/>
      <c r="BJ165" s="115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7"/>
      <c r="CA165" s="115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7"/>
      <c r="CP165" s="115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7"/>
    </row>
    <row r="166" spans="1:108" s="38" customFormat="1" ht="30" customHeight="1">
      <c r="A166" s="124" t="s">
        <v>155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6"/>
      <c r="AT166" s="121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3"/>
      <c r="BJ166" s="115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7"/>
      <c r="CA166" s="115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7"/>
      <c r="CP166" s="115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7"/>
    </row>
    <row r="167" spans="1:108" s="38" customFormat="1" ht="15" customHeight="1">
      <c r="A167" s="118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20"/>
      <c r="AT167" s="121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3"/>
      <c r="BJ167" s="115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7"/>
      <c r="CA167" s="115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7"/>
      <c r="CP167" s="115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7"/>
    </row>
    <row r="168" spans="1:108" s="6" customFormat="1" ht="15" customHeight="1">
      <c r="A168" s="37"/>
      <c r="B168" s="130" t="s">
        <v>23</v>
      </c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1"/>
      <c r="AT168" s="132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4"/>
      <c r="BJ168" s="138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40"/>
      <c r="CA168" s="115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7"/>
      <c r="CP168" s="138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40"/>
    </row>
    <row r="169" spans="1:108" s="6" customFormat="1" ht="31.5" customHeight="1">
      <c r="A169" s="37"/>
      <c r="B169" s="141" t="s">
        <v>24</v>
      </c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2"/>
      <c r="AT169" s="132" t="s">
        <v>21</v>
      </c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4"/>
      <c r="BJ169" s="138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40"/>
      <c r="CA169" s="115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7"/>
      <c r="CP169" s="138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40"/>
    </row>
    <row r="170" spans="1:108" s="6" customFormat="1" ht="31.5" customHeight="1">
      <c r="A170" s="5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</row>
    <row r="171" ht="12" customHeight="1"/>
    <row r="172" spans="1:57" ht="14.25" customHeight="1">
      <c r="A172" s="6" t="s">
        <v>175</v>
      </c>
      <c r="B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X172" s="4"/>
      <c r="AY172" s="4"/>
      <c r="AZ172" s="4"/>
      <c r="BA172" s="4"/>
      <c r="BB172" s="4"/>
      <c r="BC172" s="4"/>
      <c r="BD172" s="4"/>
      <c r="BE172" s="4"/>
    </row>
    <row r="173" spans="1:108" ht="14.25" customHeight="1">
      <c r="A173" s="6" t="s">
        <v>176</v>
      </c>
      <c r="B173" s="6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CA173" s="170" t="s">
        <v>177</v>
      </c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</row>
    <row r="174" spans="1:108" s="2" customFormat="1" ht="12">
      <c r="A174" s="39"/>
      <c r="B174" s="39"/>
      <c r="BE174" s="171" t="s">
        <v>13</v>
      </c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CA174" s="171" t="s">
        <v>14</v>
      </c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</row>
    <row r="175" spans="1:108" ht="14.25" customHeight="1">
      <c r="A175" s="6"/>
      <c r="B175" s="6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</row>
    <row r="176" spans="1:108" ht="14.25" customHeight="1">
      <c r="A176" s="6"/>
      <c r="B176" s="6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</row>
    <row r="177" spans="1:108" ht="14.25" customHeight="1">
      <c r="A177" s="6" t="s">
        <v>118</v>
      </c>
      <c r="B177" s="6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CA177" s="170" t="s">
        <v>172</v>
      </c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</row>
    <row r="178" spans="1:108" s="2" customFormat="1" ht="15.75" customHeight="1">
      <c r="A178" s="39"/>
      <c r="B178" s="39"/>
      <c r="BE178" s="171" t="s">
        <v>13</v>
      </c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CA178" s="171" t="s">
        <v>14</v>
      </c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</row>
    <row r="179" spans="1:108" s="45" customFormat="1" ht="14.25" customHeight="1">
      <c r="A179" s="44" t="s">
        <v>86</v>
      </c>
      <c r="B179" s="44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CA179" s="172" t="s">
        <v>173</v>
      </c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</row>
    <row r="180" spans="1:108" s="2" customFormat="1" ht="13.5" customHeight="1">
      <c r="A180" s="39"/>
      <c r="B180" s="39"/>
      <c r="BE180" s="171" t="s">
        <v>13</v>
      </c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  <c r="BS180" s="171"/>
      <c r="BT180" s="171"/>
      <c r="BU180" s="171"/>
      <c r="BV180" s="171"/>
      <c r="BW180" s="171"/>
      <c r="BX180" s="171"/>
      <c r="CA180" s="171" t="s">
        <v>14</v>
      </c>
      <c r="CB180" s="171"/>
      <c r="CC180" s="171"/>
      <c r="CD180" s="171"/>
      <c r="CE180" s="171"/>
      <c r="CF180" s="171"/>
      <c r="CG180" s="171"/>
      <c r="CH180" s="171"/>
      <c r="CI180" s="171"/>
      <c r="CJ180" s="171"/>
      <c r="CK180" s="171"/>
      <c r="CL180" s="171"/>
      <c r="CM180" s="171"/>
      <c r="CN180" s="171"/>
      <c r="CO180" s="171"/>
      <c r="CP180" s="171"/>
      <c r="CQ180" s="171"/>
      <c r="CR180" s="171"/>
      <c r="CS180" s="171"/>
      <c r="CT180" s="171"/>
      <c r="CU180" s="171"/>
      <c r="CV180" s="171"/>
      <c r="CW180" s="171"/>
      <c r="CX180" s="171"/>
      <c r="CY180" s="171"/>
      <c r="CZ180" s="171"/>
      <c r="DA180" s="171"/>
      <c r="DB180" s="171"/>
      <c r="DC180" s="171"/>
      <c r="DD180" s="171"/>
    </row>
    <row r="181" spans="1:35" s="45" customFormat="1" ht="12" customHeight="1">
      <c r="A181" s="44" t="s">
        <v>87</v>
      </c>
      <c r="B181" s="44"/>
      <c r="G181" s="173" t="s">
        <v>174</v>
      </c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</row>
    <row r="182" s="45" customFormat="1" ht="15" customHeight="1"/>
    <row r="183" spans="2:36" s="45" customFormat="1" ht="12" customHeight="1">
      <c r="B183" s="46" t="s">
        <v>2</v>
      </c>
      <c r="C183" s="174"/>
      <c r="D183" s="174"/>
      <c r="E183" s="174"/>
      <c r="F183" s="174"/>
      <c r="G183" s="45" t="s">
        <v>2</v>
      </c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5">
        <v>20</v>
      </c>
      <c r="AC183" s="175"/>
      <c r="AD183" s="175"/>
      <c r="AE183" s="175"/>
      <c r="AF183" s="176"/>
      <c r="AG183" s="176"/>
      <c r="AH183" s="176"/>
      <c r="AI183" s="176"/>
      <c r="AJ183" s="45" t="s">
        <v>3</v>
      </c>
    </row>
    <row r="184" s="45" customFormat="1" ht="3" customHeight="1"/>
  </sheetData>
  <sheetProtection/>
  <mergeCells count="839">
    <mergeCell ref="CA30:CO30"/>
    <mergeCell ref="CP30:DD30"/>
    <mergeCell ref="A7:AS7"/>
    <mergeCell ref="A9:AS9"/>
    <mergeCell ref="A8:AS8"/>
    <mergeCell ref="A10:AS10"/>
    <mergeCell ref="A29:AS29"/>
    <mergeCell ref="AT29:BI29"/>
    <mergeCell ref="BJ29:BZ29"/>
    <mergeCell ref="CA29:CO29"/>
    <mergeCell ref="A19:AS19"/>
    <mergeCell ref="A28:AS28"/>
    <mergeCell ref="AT28:BI28"/>
    <mergeCell ref="BJ28:BZ28"/>
    <mergeCell ref="A20:AS20"/>
    <mergeCell ref="A21:AS21"/>
    <mergeCell ref="A22:AS22"/>
    <mergeCell ref="A23:AS23"/>
    <mergeCell ref="A24:AS24"/>
    <mergeCell ref="A25:AS25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CP14:DD14"/>
    <mergeCell ref="A16:AS16"/>
    <mergeCell ref="AT16:BI16"/>
    <mergeCell ref="BJ16:BZ16"/>
    <mergeCell ref="CA16:CO16"/>
    <mergeCell ref="CP16:DD16"/>
    <mergeCell ref="A14:AS14"/>
    <mergeCell ref="A15:AS15"/>
    <mergeCell ref="CA19:CO19"/>
    <mergeCell ref="CP19:DD19"/>
    <mergeCell ref="A13:AS13"/>
    <mergeCell ref="AT13:BI13"/>
    <mergeCell ref="BJ13:BZ13"/>
    <mergeCell ref="CA13:CO13"/>
    <mergeCell ref="CP13:DD13"/>
    <mergeCell ref="AT14:BI14"/>
    <mergeCell ref="BJ14:BZ14"/>
    <mergeCell ref="CA14:CO14"/>
    <mergeCell ref="CA26:CO26"/>
    <mergeCell ref="CP26:DD26"/>
    <mergeCell ref="CP25:DD25"/>
    <mergeCell ref="CA25:CO25"/>
    <mergeCell ref="BE180:BX180"/>
    <mergeCell ref="CA180:DD180"/>
    <mergeCell ref="G181:AI181"/>
    <mergeCell ref="C183:F183"/>
    <mergeCell ref="J183:AA183"/>
    <mergeCell ref="AB183:AE183"/>
    <mergeCell ref="AF183:AI183"/>
    <mergeCell ref="BE178:BX178"/>
    <mergeCell ref="CA178:DD178"/>
    <mergeCell ref="BE179:BX179"/>
    <mergeCell ref="CA179:DD179"/>
    <mergeCell ref="BE174:BX174"/>
    <mergeCell ref="CA174:DD174"/>
    <mergeCell ref="BE177:BX177"/>
    <mergeCell ref="CA177:DD177"/>
    <mergeCell ref="BE173:BX173"/>
    <mergeCell ref="CA173:DD173"/>
    <mergeCell ref="CA27:CO27"/>
    <mergeCell ref="CP27:DD27"/>
    <mergeCell ref="CA28:CO28"/>
    <mergeCell ref="CP28:DD28"/>
    <mergeCell ref="CP29:DD29"/>
    <mergeCell ref="AT32:BI32"/>
    <mergeCell ref="BJ32:BZ32"/>
    <mergeCell ref="CA32:CO32"/>
    <mergeCell ref="BJ24:BZ24"/>
    <mergeCell ref="CP23:DD23"/>
    <mergeCell ref="CP24:DD24"/>
    <mergeCell ref="BJ23:BZ23"/>
    <mergeCell ref="CA24:CO24"/>
    <mergeCell ref="CA23:CO23"/>
    <mergeCell ref="CP9:DD9"/>
    <mergeCell ref="CP10:DD10"/>
    <mergeCell ref="CP21:DD21"/>
    <mergeCell ref="CA22:CO22"/>
    <mergeCell ref="CA9:CO9"/>
    <mergeCell ref="CP20:DD20"/>
    <mergeCell ref="CA20:CO20"/>
    <mergeCell ref="CA21:CO21"/>
    <mergeCell ref="CA15:CO15"/>
    <mergeCell ref="CP15:DD15"/>
    <mergeCell ref="B169:AS169"/>
    <mergeCell ref="AT169:BI169"/>
    <mergeCell ref="B51:AS51"/>
    <mergeCell ref="B168:AS168"/>
    <mergeCell ref="AT168:BI168"/>
    <mergeCell ref="B114:AS114"/>
    <mergeCell ref="AT114:BI114"/>
    <mergeCell ref="B119:AS119"/>
    <mergeCell ref="AT119:BI119"/>
    <mergeCell ref="B82:AS82"/>
    <mergeCell ref="A27:AS27"/>
    <mergeCell ref="AT8:BI8"/>
    <mergeCell ref="AT21:BI21"/>
    <mergeCell ref="AT23:BI23"/>
    <mergeCell ref="AT15:BI15"/>
    <mergeCell ref="A11:AS11"/>
    <mergeCell ref="AT20:BI20"/>
    <mergeCell ref="AT24:BI24"/>
    <mergeCell ref="AT25:BI25"/>
    <mergeCell ref="A26:AS26"/>
    <mergeCell ref="CA169:CO169"/>
    <mergeCell ref="B103:AS103"/>
    <mergeCell ref="AT103:BI103"/>
    <mergeCell ref="CA103:CO103"/>
    <mergeCell ref="B108:AS108"/>
    <mergeCell ref="AT108:BI108"/>
    <mergeCell ref="CA108:CO108"/>
    <mergeCell ref="B113:AS113"/>
    <mergeCell ref="CA129:CO129"/>
    <mergeCell ref="B129:AS129"/>
    <mergeCell ref="CA8:CO8"/>
    <mergeCell ref="BJ20:BZ20"/>
    <mergeCell ref="BJ10:BZ10"/>
    <mergeCell ref="AT9:BI9"/>
    <mergeCell ref="BJ15:BZ15"/>
    <mergeCell ref="AT19:BI19"/>
    <mergeCell ref="BJ19:BZ19"/>
    <mergeCell ref="AT11:BI11"/>
    <mergeCell ref="BJ11:BZ11"/>
    <mergeCell ref="CA11:CO11"/>
    <mergeCell ref="CA6:CO6"/>
    <mergeCell ref="AT113:BI113"/>
    <mergeCell ref="CA113:CO113"/>
    <mergeCell ref="BJ9:BZ9"/>
    <mergeCell ref="BJ22:BZ22"/>
    <mergeCell ref="AT7:BI7"/>
    <mergeCell ref="CA7:CO7"/>
    <mergeCell ref="BJ8:BZ8"/>
    <mergeCell ref="BJ21:BZ21"/>
    <mergeCell ref="AT22:BI22"/>
    <mergeCell ref="B66:AS66"/>
    <mergeCell ref="AT66:BI66"/>
    <mergeCell ref="B72:AS72"/>
    <mergeCell ref="AT72:BI72"/>
    <mergeCell ref="AT34:BI34"/>
    <mergeCell ref="B33:AS33"/>
    <mergeCell ref="AT33:BI33"/>
    <mergeCell ref="A37:AS37"/>
    <mergeCell ref="AT37:BI37"/>
    <mergeCell ref="AT26:BI26"/>
    <mergeCell ref="AT27:BI27"/>
    <mergeCell ref="B40:AS40"/>
    <mergeCell ref="AT40:BI40"/>
    <mergeCell ref="B34:AS34"/>
    <mergeCell ref="AT31:BI31"/>
    <mergeCell ref="A30:AS30"/>
    <mergeCell ref="AT30:BI30"/>
    <mergeCell ref="A31:AS31"/>
    <mergeCell ref="A32:AS32"/>
    <mergeCell ref="B56:AS56"/>
    <mergeCell ref="BJ51:BZ51"/>
    <mergeCell ref="BJ56:BZ56"/>
    <mergeCell ref="B45:AS45"/>
    <mergeCell ref="BJ45:BZ45"/>
    <mergeCell ref="BJ46:BZ46"/>
    <mergeCell ref="A47:AS47"/>
    <mergeCell ref="AT47:BI47"/>
    <mergeCell ref="CA40:CO40"/>
    <mergeCell ref="B39:AS39"/>
    <mergeCell ref="AT39:BI39"/>
    <mergeCell ref="CA39:CO39"/>
    <mergeCell ref="BJ39:BZ39"/>
    <mergeCell ref="BJ40:BZ40"/>
    <mergeCell ref="CA66:CO66"/>
    <mergeCell ref="B61:AS61"/>
    <mergeCell ref="AT61:BI61"/>
    <mergeCell ref="CA61:CO61"/>
    <mergeCell ref="BJ66:BZ66"/>
    <mergeCell ref="BJ61:BZ61"/>
    <mergeCell ref="A63:AS63"/>
    <mergeCell ref="AT63:BI63"/>
    <mergeCell ref="BJ63:BZ63"/>
    <mergeCell ref="CA63:CO63"/>
    <mergeCell ref="CA72:CO72"/>
    <mergeCell ref="B67:AS67"/>
    <mergeCell ref="AT67:BI67"/>
    <mergeCell ref="CA67:CO67"/>
    <mergeCell ref="BJ67:BZ67"/>
    <mergeCell ref="BJ72:BZ72"/>
    <mergeCell ref="A69:AS69"/>
    <mergeCell ref="AT69:BI69"/>
    <mergeCell ref="BJ69:BZ69"/>
    <mergeCell ref="CA69:CO69"/>
    <mergeCell ref="AT82:BI82"/>
    <mergeCell ref="CA82:CO82"/>
    <mergeCell ref="B77:AS77"/>
    <mergeCell ref="AT77:BI77"/>
    <mergeCell ref="CA77:CO77"/>
    <mergeCell ref="BJ77:BZ77"/>
    <mergeCell ref="BJ82:BZ82"/>
    <mergeCell ref="A79:AS79"/>
    <mergeCell ref="AT79:BI79"/>
    <mergeCell ref="BJ79:BZ79"/>
    <mergeCell ref="B87:AS87"/>
    <mergeCell ref="AT87:BI87"/>
    <mergeCell ref="CA87:CO87"/>
    <mergeCell ref="BJ87:BZ87"/>
    <mergeCell ref="B97:AS97"/>
    <mergeCell ref="AT97:BI97"/>
    <mergeCell ref="CA97:CO97"/>
    <mergeCell ref="B92:AS92"/>
    <mergeCell ref="AT92:BI92"/>
    <mergeCell ref="CA92:CO92"/>
    <mergeCell ref="BJ92:BZ92"/>
    <mergeCell ref="BJ97:BZ97"/>
    <mergeCell ref="A94:AS94"/>
    <mergeCell ref="AT94:BI94"/>
    <mergeCell ref="B102:AS102"/>
    <mergeCell ref="AT102:BI102"/>
    <mergeCell ref="CA102:CO102"/>
    <mergeCell ref="B134:AS134"/>
    <mergeCell ref="AT134:BI134"/>
    <mergeCell ref="CA134:CO134"/>
    <mergeCell ref="B124:AS124"/>
    <mergeCell ref="AT124:BI124"/>
    <mergeCell ref="CA124:CO124"/>
    <mergeCell ref="AT129:BI129"/>
    <mergeCell ref="A5:AS6"/>
    <mergeCell ref="AT5:BI6"/>
    <mergeCell ref="BJ7:BZ7"/>
    <mergeCell ref="CP22:DD22"/>
    <mergeCell ref="AT10:BI10"/>
    <mergeCell ref="CA10:CO10"/>
    <mergeCell ref="BJ5:BZ6"/>
    <mergeCell ref="CP6:DD6"/>
    <mergeCell ref="CP7:DD7"/>
    <mergeCell ref="CP8:DD8"/>
    <mergeCell ref="CA155:CO155"/>
    <mergeCell ref="CA150:CO150"/>
    <mergeCell ref="CA168:CO168"/>
    <mergeCell ref="CA114:CO114"/>
    <mergeCell ref="BJ169:BZ169"/>
    <mergeCell ref="BJ168:BZ168"/>
    <mergeCell ref="BJ114:BZ114"/>
    <mergeCell ref="BJ124:BZ124"/>
    <mergeCell ref="BJ129:BZ129"/>
    <mergeCell ref="BJ119:BZ119"/>
    <mergeCell ref="BJ25:BZ25"/>
    <mergeCell ref="BJ31:BZ31"/>
    <mergeCell ref="BJ26:BZ26"/>
    <mergeCell ref="AT56:BI56"/>
    <mergeCell ref="BJ27:BZ27"/>
    <mergeCell ref="AT45:BI45"/>
    <mergeCell ref="AT51:BI51"/>
    <mergeCell ref="BJ34:BZ34"/>
    <mergeCell ref="BJ30:BZ30"/>
    <mergeCell ref="AT35:BI35"/>
    <mergeCell ref="CA5:DD5"/>
    <mergeCell ref="BJ113:BZ113"/>
    <mergeCell ref="CP66:DD66"/>
    <mergeCell ref="CP67:DD67"/>
    <mergeCell ref="CP72:DD72"/>
    <mergeCell ref="BJ103:BZ103"/>
    <mergeCell ref="BJ108:BZ108"/>
    <mergeCell ref="CP92:DD92"/>
    <mergeCell ref="CP113:DD113"/>
    <mergeCell ref="BJ102:BZ102"/>
    <mergeCell ref="CP114:DD114"/>
    <mergeCell ref="CP102:DD102"/>
    <mergeCell ref="CP103:DD103"/>
    <mergeCell ref="CP108:DD108"/>
    <mergeCell ref="CP105:DD105"/>
    <mergeCell ref="CP109:DD109"/>
    <mergeCell ref="CP106:DD106"/>
    <mergeCell ref="CP107:DD107"/>
    <mergeCell ref="CP110:DD110"/>
    <mergeCell ref="CP111:DD111"/>
    <mergeCell ref="CP124:DD124"/>
    <mergeCell ref="CP129:DD129"/>
    <mergeCell ref="CA119:CO119"/>
    <mergeCell ref="CP150:DD150"/>
    <mergeCell ref="CP119:DD119"/>
    <mergeCell ref="CP140:DD140"/>
    <mergeCell ref="CP134:DD134"/>
    <mergeCell ref="CP135:DD135"/>
    <mergeCell ref="CP121:DD121"/>
    <mergeCell ref="CP122:DD122"/>
    <mergeCell ref="CP168:DD168"/>
    <mergeCell ref="CP169:DD169"/>
    <mergeCell ref="CP145:DD145"/>
    <mergeCell ref="CP164:DD164"/>
    <mergeCell ref="CP160:DD160"/>
    <mergeCell ref="CP155:DD155"/>
    <mergeCell ref="CP149:DD149"/>
    <mergeCell ref="CP151:DD151"/>
    <mergeCell ref="CP152:DD152"/>
    <mergeCell ref="CP153:DD153"/>
    <mergeCell ref="CA56:CO56"/>
    <mergeCell ref="CP97:DD97"/>
    <mergeCell ref="CP39:DD39"/>
    <mergeCell ref="CP40:DD40"/>
    <mergeCell ref="CP56:DD56"/>
    <mergeCell ref="CP61:DD61"/>
    <mergeCell ref="CP45:DD45"/>
    <mergeCell ref="CP50:DD50"/>
    <mergeCell ref="CP52:DD52"/>
    <mergeCell ref="CP53:DD53"/>
    <mergeCell ref="CA51:CO51"/>
    <mergeCell ref="CP47:DD47"/>
    <mergeCell ref="CP48:DD48"/>
    <mergeCell ref="CP49:DD49"/>
    <mergeCell ref="CP77:DD77"/>
    <mergeCell ref="CP82:DD82"/>
    <mergeCell ref="CP87:DD87"/>
    <mergeCell ref="CP46:DD46"/>
    <mergeCell ref="CP51:DD51"/>
    <mergeCell ref="CP54:DD54"/>
    <mergeCell ref="CP33:DD33"/>
    <mergeCell ref="CP34:DD34"/>
    <mergeCell ref="CA31:CO31"/>
    <mergeCell ref="BJ33:BZ33"/>
    <mergeCell ref="CP31:DD31"/>
    <mergeCell ref="CA33:CO33"/>
    <mergeCell ref="CA34:CO34"/>
    <mergeCell ref="CP32:DD32"/>
    <mergeCell ref="B159:AS159"/>
    <mergeCell ref="CA145:CO145"/>
    <mergeCell ref="BJ134:BZ134"/>
    <mergeCell ref="BJ135:BZ135"/>
    <mergeCell ref="CA140:CO140"/>
    <mergeCell ref="B135:AS135"/>
    <mergeCell ref="AT135:BI135"/>
    <mergeCell ref="CA135:CO135"/>
    <mergeCell ref="B150:AS150"/>
    <mergeCell ref="BJ155:BZ155"/>
    <mergeCell ref="AT145:BI145"/>
    <mergeCell ref="BJ145:BZ145"/>
    <mergeCell ref="B155:AS155"/>
    <mergeCell ref="AT155:BI155"/>
    <mergeCell ref="BJ150:BZ150"/>
    <mergeCell ref="AT150:BI150"/>
    <mergeCell ref="A147:AS147"/>
    <mergeCell ref="AT147:BI147"/>
    <mergeCell ref="BJ147:BZ147"/>
    <mergeCell ref="AT153:BI153"/>
    <mergeCell ref="AT159:BI159"/>
    <mergeCell ref="BJ159:BZ159"/>
    <mergeCell ref="CA159:CO159"/>
    <mergeCell ref="A2:DD2"/>
    <mergeCell ref="CP159:DD159"/>
    <mergeCell ref="B140:AS140"/>
    <mergeCell ref="AT140:BI140"/>
    <mergeCell ref="BJ140:BZ140"/>
    <mergeCell ref="B145:AS145"/>
    <mergeCell ref="A35:AS35"/>
    <mergeCell ref="B160:AS160"/>
    <mergeCell ref="AT160:BI160"/>
    <mergeCell ref="CA160:CO160"/>
    <mergeCell ref="B164:AS164"/>
    <mergeCell ref="AT164:BI164"/>
    <mergeCell ref="BJ164:BZ164"/>
    <mergeCell ref="CA164:CO164"/>
    <mergeCell ref="BJ160:BZ160"/>
    <mergeCell ref="A161:AS161"/>
    <mergeCell ref="AT161:BI161"/>
    <mergeCell ref="CA35:CO35"/>
    <mergeCell ref="CP35:DD35"/>
    <mergeCell ref="A36:AS36"/>
    <mergeCell ref="AT36:BI36"/>
    <mergeCell ref="BJ36:BZ36"/>
    <mergeCell ref="CA36:CO36"/>
    <mergeCell ref="CP36:DD36"/>
    <mergeCell ref="BJ35:BZ35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CA41:CO41"/>
    <mergeCell ref="CP41:DD41"/>
    <mergeCell ref="A42:AS42"/>
    <mergeCell ref="AT42:BI42"/>
    <mergeCell ref="BJ42:BZ42"/>
    <mergeCell ref="CA42:CO42"/>
    <mergeCell ref="CP42:DD42"/>
    <mergeCell ref="A41:AS41"/>
    <mergeCell ref="AT41:BI41"/>
    <mergeCell ref="BJ41:BZ41"/>
    <mergeCell ref="CP43:DD43"/>
    <mergeCell ref="A44:AS44"/>
    <mergeCell ref="AT44:BI44"/>
    <mergeCell ref="BJ44:BZ44"/>
    <mergeCell ref="CA44:CO44"/>
    <mergeCell ref="CP44:DD44"/>
    <mergeCell ref="AT43:BI43"/>
    <mergeCell ref="A43:AS43"/>
    <mergeCell ref="BJ47:BZ47"/>
    <mergeCell ref="CA47:CO47"/>
    <mergeCell ref="BJ43:BZ43"/>
    <mergeCell ref="CA43:CO43"/>
    <mergeCell ref="CA45:CO45"/>
    <mergeCell ref="CA46:CO46"/>
    <mergeCell ref="BJ49:BZ49"/>
    <mergeCell ref="CA49:CO49"/>
    <mergeCell ref="A48:AS48"/>
    <mergeCell ref="AT48:BI48"/>
    <mergeCell ref="BJ48:BZ48"/>
    <mergeCell ref="CA48:CO48"/>
    <mergeCell ref="B46:AS46"/>
    <mergeCell ref="AT46:BI46"/>
    <mergeCell ref="A49:AS49"/>
    <mergeCell ref="AT49:BI49"/>
    <mergeCell ref="A50:AS50"/>
    <mergeCell ref="AT50:BI50"/>
    <mergeCell ref="BJ50:BZ50"/>
    <mergeCell ref="CA50:CO50"/>
    <mergeCell ref="A52:AS52"/>
    <mergeCell ref="AT52:BI52"/>
    <mergeCell ref="BJ52:BZ52"/>
    <mergeCell ref="CA52:CO52"/>
    <mergeCell ref="A53:AS53"/>
    <mergeCell ref="AT53:BI53"/>
    <mergeCell ref="BJ53:BZ53"/>
    <mergeCell ref="CA53:CO53"/>
    <mergeCell ref="A54:AS54"/>
    <mergeCell ref="AT54:BI54"/>
    <mergeCell ref="BJ54:BZ54"/>
    <mergeCell ref="CA54:CO54"/>
    <mergeCell ref="CP55:DD55"/>
    <mergeCell ref="A57:AS57"/>
    <mergeCell ref="AT57:BI57"/>
    <mergeCell ref="BJ57:BZ57"/>
    <mergeCell ref="CA57:CO57"/>
    <mergeCell ref="CP57:DD57"/>
    <mergeCell ref="A55:AS55"/>
    <mergeCell ref="AT55:BI55"/>
    <mergeCell ref="BJ55:BZ55"/>
    <mergeCell ref="CA55:CO55"/>
    <mergeCell ref="CP58:DD58"/>
    <mergeCell ref="A59:AS59"/>
    <mergeCell ref="AT59:BI59"/>
    <mergeCell ref="BJ59:BZ59"/>
    <mergeCell ref="CA59:CO59"/>
    <mergeCell ref="CP59:DD59"/>
    <mergeCell ref="A58:AS58"/>
    <mergeCell ref="AT58:BI58"/>
    <mergeCell ref="BJ58:BZ58"/>
    <mergeCell ref="CA58:CO58"/>
    <mergeCell ref="CP60:DD60"/>
    <mergeCell ref="A62:AS62"/>
    <mergeCell ref="AT62:BI62"/>
    <mergeCell ref="BJ62:BZ62"/>
    <mergeCell ref="CA62:CO62"/>
    <mergeCell ref="CP62:DD62"/>
    <mergeCell ref="A60:AS60"/>
    <mergeCell ref="AT60:BI60"/>
    <mergeCell ref="BJ60:BZ60"/>
    <mergeCell ref="CA60:CO60"/>
    <mergeCell ref="CP63:DD63"/>
    <mergeCell ref="A64:AS64"/>
    <mergeCell ref="AT64:BI64"/>
    <mergeCell ref="BJ64:BZ64"/>
    <mergeCell ref="CA64:CO64"/>
    <mergeCell ref="CP64:DD64"/>
    <mergeCell ref="CP65:DD65"/>
    <mergeCell ref="A68:AS68"/>
    <mergeCell ref="AT68:BI68"/>
    <mergeCell ref="BJ68:BZ68"/>
    <mergeCell ref="CA68:CO68"/>
    <mergeCell ref="CP68:DD68"/>
    <mergeCell ref="A65:AS65"/>
    <mergeCell ref="AT65:BI65"/>
    <mergeCell ref="BJ65:BZ65"/>
    <mergeCell ref="CA65:CO65"/>
    <mergeCell ref="CP69:DD69"/>
    <mergeCell ref="A70:AS70"/>
    <mergeCell ref="AT70:BI70"/>
    <mergeCell ref="BJ70:BZ70"/>
    <mergeCell ref="CA70:CO70"/>
    <mergeCell ref="CP70:DD70"/>
    <mergeCell ref="CP71:DD71"/>
    <mergeCell ref="A73:AS73"/>
    <mergeCell ref="AT73:BI73"/>
    <mergeCell ref="BJ73:BZ73"/>
    <mergeCell ref="CA73:CO73"/>
    <mergeCell ref="CP73:DD73"/>
    <mergeCell ref="A71:AS71"/>
    <mergeCell ref="AT71:BI71"/>
    <mergeCell ref="BJ71:BZ71"/>
    <mergeCell ref="CA71:CO71"/>
    <mergeCell ref="CP74:DD74"/>
    <mergeCell ref="A75:AS75"/>
    <mergeCell ref="AT75:BI75"/>
    <mergeCell ref="BJ75:BZ75"/>
    <mergeCell ref="CA75:CO75"/>
    <mergeCell ref="CP75:DD75"/>
    <mergeCell ref="A74:AS74"/>
    <mergeCell ref="AT74:BI74"/>
    <mergeCell ref="BJ74:BZ74"/>
    <mergeCell ref="CA74:CO74"/>
    <mergeCell ref="CP76:DD76"/>
    <mergeCell ref="A78:AS78"/>
    <mergeCell ref="AT78:BI78"/>
    <mergeCell ref="BJ78:BZ78"/>
    <mergeCell ref="CA78:CO78"/>
    <mergeCell ref="CP78:DD78"/>
    <mergeCell ref="A76:AS76"/>
    <mergeCell ref="AT76:BI76"/>
    <mergeCell ref="BJ76:BZ76"/>
    <mergeCell ref="CA76:CO76"/>
    <mergeCell ref="CP79:DD79"/>
    <mergeCell ref="A80:AS80"/>
    <mergeCell ref="AT80:BI80"/>
    <mergeCell ref="BJ80:BZ80"/>
    <mergeCell ref="CA80:CO80"/>
    <mergeCell ref="CP80:DD80"/>
    <mergeCell ref="CA79:CO79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BJ89:BZ89"/>
    <mergeCell ref="CA89:CO89"/>
    <mergeCell ref="CP91:DD91"/>
    <mergeCell ref="A93:AS93"/>
    <mergeCell ref="AT93:BI93"/>
    <mergeCell ref="BJ93:BZ93"/>
    <mergeCell ref="CA93:CO93"/>
    <mergeCell ref="CP93:DD93"/>
    <mergeCell ref="A91:AS91"/>
    <mergeCell ref="AT91:BI91"/>
    <mergeCell ref="BJ91:BZ91"/>
    <mergeCell ref="CA91:CO91"/>
    <mergeCell ref="BJ94:BZ94"/>
    <mergeCell ref="CA94:CO94"/>
    <mergeCell ref="CP94:DD94"/>
    <mergeCell ref="A95:AS95"/>
    <mergeCell ref="AT95:BI95"/>
    <mergeCell ref="BJ95:BZ95"/>
    <mergeCell ref="CA95:CO95"/>
    <mergeCell ref="CP95:DD95"/>
    <mergeCell ref="CP96:DD96"/>
    <mergeCell ref="A98:AS98"/>
    <mergeCell ref="AT98:BI98"/>
    <mergeCell ref="BJ98:BZ98"/>
    <mergeCell ref="CA98:CO98"/>
    <mergeCell ref="CP98:DD98"/>
    <mergeCell ref="A96:AS96"/>
    <mergeCell ref="AT96:BI96"/>
    <mergeCell ref="BJ96:BZ96"/>
    <mergeCell ref="CA96:CO96"/>
    <mergeCell ref="CP99:DD99"/>
    <mergeCell ref="A100:AS100"/>
    <mergeCell ref="AT100:BI100"/>
    <mergeCell ref="BJ100:BZ100"/>
    <mergeCell ref="CA100:CO100"/>
    <mergeCell ref="CP100:DD100"/>
    <mergeCell ref="A99:AS99"/>
    <mergeCell ref="AT99:BI99"/>
    <mergeCell ref="BJ99:BZ99"/>
    <mergeCell ref="CA99:CO99"/>
    <mergeCell ref="CP101:DD101"/>
    <mergeCell ref="A104:AS104"/>
    <mergeCell ref="AT104:BI104"/>
    <mergeCell ref="BJ104:BZ104"/>
    <mergeCell ref="CA104:CO104"/>
    <mergeCell ref="CP104:DD104"/>
    <mergeCell ref="A101:AS101"/>
    <mergeCell ref="AT101:BI101"/>
    <mergeCell ref="BJ101:BZ101"/>
    <mergeCell ref="CA101:CO101"/>
    <mergeCell ref="CA106:CO106"/>
    <mergeCell ref="A105:AS105"/>
    <mergeCell ref="AT105:BI105"/>
    <mergeCell ref="BJ105:BZ105"/>
    <mergeCell ref="CA105:CO105"/>
    <mergeCell ref="A106:AS106"/>
    <mergeCell ref="AT106:BI106"/>
    <mergeCell ref="BJ106:BZ106"/>
    <mergeCell ref="A107:AS107"/>
    <mergeCell ref="AT107:BI107"/>
    <mergeCell ref="BJ107:BZ107"/>
    <mergeCell ref="CA107:CO107"/>
    <mergeCell ref="A109:AS109"/>
    <mergeCell ref="AT109:BI109"/>
    <mergeCell ref="BJ109:BZ109"/>
    <mergeCell ref="CA109:CO109"/>
    <mergeCell ref="A111:AS111"/>
    <mergeCell ref="AT111:BI111"/>
    <mergeCell ref="BJ111:BZ111"/>
    <mergeCell ref="CA111:CO111"/>
    <mergeCell ref="A110:AS110"/>
    <mergeCell ref="AT110:BI110"/>
    <mergeCell ref="BJ110:BZ110"/>
    <mergeCell ref="CA110:CO110"/>
    <mergeCell ref="CP112:DD112"/>
    <mergeCell ref="A115:AS115"/>
    <mergeCell ref="AT115:BI115"/>
    <mergeCell ref="BJ115:BZ115"/>
    <mergeCell ref="CA115:CO115"/>
    <mergeCell ref="CP115:DD115"/>
    <mergeCell ref="A112:AS112"/>
    <mergeCell ref="AT112:BI112"/>
    <mergeCell ref="BJ112:BZ112"/>
    <mergeCell ref="CA112:CO112"/>
    <mergeCell ref="CP116:DD116"/>
    <mergeCell ref="A117:AS117"/>
    <mergeCell ref="AT117:BI117"/>
    <mergeCell ref="BJ117:BZ117"/>
    <mergeCell ref="CA117:CO117"/>
    <mergeCell ref="CP117:DD117"/>
    <mergeCell ref="A116:AS116"/>
    <mergeCell ref="AT116:BI116"/>
    <mergeCell ref="BJ116:BZ116"/>
    <mergeCell ref="CA116:CO116"/>
    <mergeCell ref="CP118:DD118"/>
    <mergeCell ref="A120:AS120"/>
    <mergeCell ref="AT120:BI120"/>
    <mergeCell ref="BJ120:BZ120"/>
    <mergeCell ref="CA120:CO120"/>
    <mergeCell ref="CP120:DD120"/>
    <mergeCell ref="A118:AS118"/>
    <mergeCell ref="AT118:BI118"/>
    <mergeCell ref="BJ118:BZ118"/>
    <mergeCell ref="CA118:CO118"/>
    <mergeCell ref="A122:AS122"/>
    <mergeCell ref="AT122:BI122"/>
    <mergeCell ref="BJ122:BZ122"/>
    <mergeCell ref="CA122:CO122"/>
    <mergeCell ref="A121:AS121"/>
    <mergeCell ref="AT121:BI121"/>
    <mergeCell ref="BJ121:BZ121"/>
    <mergeCell ref="CA121:CO121"/>
    <mergeCell ref="CP123:DD123"/>
    <mergeCell ref="A125:AS125"/>
    <mergeCell ref="AT125:BI125"/>
    <mergeCell ref="BJ125:BZ125"/>
    <mergeCell ref="CA125:CO125"/>
    <mergeCell ref="CP125:DD125"/>
    <mergeCell ref="A123:AS123"/>
    <mergeCell ref="AT123:BI123"/>
    <mergeCell ref="BJ123:BZ123"/>
    <mergeCell ref="CA123:CO123"/>
    <mergeCell ref="CP126:DD126"/>
    <mergeCell ref="A127:AS127"/>
    <mergeCell ref="AT127:BI127"/>
    <mergeCell ref="BJ127:BZ127"/>
    <mergeCell ref="CA127:CO127"/>
    <mergeCell ref="CP127:DD127"/>
    <mergeCell ref="A126:AS126"/>
    <mergeCell ref="AT126:BI126"/>
    <mergeCell ref="BJ126:BZ126"/>
    <mergeCell ref="CA126:CO126"/>
    <mergeCell ref="CP128:DD128"/>
    <mergeCell ref="A130:AS130"/>
    <mergeCell ref="AT130:BI130"/>
    <mergeCell ref="BJ130:BZ130"/>
    <mergeCell ref="CA130:CO130"/>
    <mergeCell ref="CP130:DD130"/>
    <mergeCell ref="A128:AS128"/>
    <mergeCell ref="AT128:BI128"/>
    <mergeCell ref="BJ128:BZ128"/>
    <mergeCell ref="CA128:CO128"/>
    <mergeCell ref="CP131:DD131"/>
    <mergeCell ref="A132:AS132"/>
    <mergeCell ref="AT132:BI132"/>
    <mergeCell ref="BJ132:BZ132"/>
    <mergeCell ref="CA132:CO132"/>
    <mergeCell ref="CP132:DD132"/>
    <mergeCell ref="A131:AS131"/>
    <mergeCell ref="AT131:BI131"/>
    <mergeCell ref="BJ131:BZ131"/>
    <mergeCell ref="CA131:CO131"/>
    <mergeCell ref="CP133:DD133"/>
    <mergeCell ref="A136:AS136"/>
    <mergeCell ref="AT136:BI136"/>
    <mergeCell ref="BJ136:BZ136"/>
    <mergeCell ref="CA136:CO136"/>
    <mergeCell ref="CP136:DD136"/>
    <mergeCell ref="A133:AS133"/>
    <mergeCell ref="AT133:BI133"/>
    <mergeCell ref="BJ133:BZ133"/>
    <mergeCell ref="CA133:CO133"/>
    <mergeCell ref="CP137:DD137"/>
    <mergeCell ref="A138:AS138"/>
    <mergeCell ref="AT138:BI138"/>
    <mergeCell ref="BJ138:BZ138"/>
    <mergeCell ref="CA138:CO138"/>
    <mergeCell ref="CP138:DD138"/>
    <mergeCell ref="A137:AS137"/>
    <mergeCell ref="AT137:BI137"/>
    <mergeCell ref="BJ137:BZ137"/>
    <mergeCell ref="CA137:CO137"/>
    <mergeCell ref="CP139:DD139"/>
    <mergeCell ref="A141:AS141"/>
    <mergeCell ref="AT141:BI141"/>
    <mergeCell ref="BJ141:BZ141"/>
    <mergeCell ref="CA141:CO141"/>
    <mergeCell ref="CP141:DD141"/>
    <mergeCell ref="A139:AS139"/>
    <mergeCell ref="AT139:BI139"/>
    <mergeCell ref="BJ139:BZ139"/>
    <mergeCell ref="CA139:CO139"/>
    <mergeCell ref="CP142:DD142"/>
    <mergeCell ref="A143:AS143"/>
    <mergeCell ref="AT143:BI143"/>
    <mergeCell ref="BJ143:BZ143"/>
    <mergeCell ref="CA143:CO143"/>
    <mergeCell ref="CP143:DD143"/>
    <mergeCell ref="A142:AS142"/>
    <mergeCell ref="AT142:BI142"/>
    <mergeCell ref="BJ142:BZ142"/>
    <mergeCell ref="CA142:CO142"/>
    <mergeCell ref="CP144:DD144"/>
    <mergeCell ref="A146:AS146"/>
    <mergeCell ref="AT146:BI146"/>
    <mergeCell ref="BJ146:BZ146"/>
    <mergeCell ref="CA146:CO146"/>
    <mergeCell ref="CP146:DD146"/>
    <mergeCell ref="A144:AS144"/>
    <mergeCell ref="AT144:BI144"/>
    <mergeCell ref="BJ144:BZ144"/>
    <mergeCell ref="CA144:CO144"/>
    <mergeCell ref="CA151:CO151"/>
    <mergeCell ref="CA147:CO147"/>
    <mergeCell ref="CP147:DD147"/>
    <mergeCell ref="A148:AS148"/>
    <mergeCell ref="AT148:BI148"/>
    <mergeCell ref="BJ148:BZ148"/>
    <mergeCell ref="CA148:CO148"/>
    <mergeCell ref="CP148:DD148"/>
    <mergeCell ref="A153:AS153"/>
    <mergeCell ref="BJ153:BZ153"/>
    <mergeCell ref="CA153:CO153"/>
    <mergeCell ref="A149:AS149"/>
    <mergeCell ref="AT149:BI149"/>
    <mergeCell ref="BJ149:BZ149"/>
    <mergeCell ref="CA149:CO149"/>
    <mergeCell ref="A151:AS151"/>
    <mergeCell ref="AT151:BI151"/>
    <mergeCell ref="BJ151:BZ151"/>
    <mergeCell ref="A152:AS152"/>
    <mergeCell ref="AT152:BI152"/>
    <mergeCell ref="BJ152:BZ152"/>
    <mergeCell ref="CA152:CO152"/>
    <mergeCell ref="CP154:DD154"/>
    <mergeCell ref="A154:AS154"/>
    <mergeCell ref="AT154:BI154"/>
    <mergeCell ref="BJ154:BZ154"/>
    <mergeCell ref="CA154:CO154"/>
    <mergeCell ref="CP156:DD156"/>
    <mergeCell ref="A157:AS157"/>
    <mergeCell ref="AT157:BI157"/>
    <mergeCell ref="BJ157:BZ157"/>
    <mergeCell ref="CA157:CO157"/>
    <mergeCell ref="CP157:DD157"/>
    <mergeCell ref="A156:AS156"/>
    <mergeCell ref="AT156:BI156"/>
    <mergeCell ref="BJ156:BZ156"/>
    <mergeCell ref="CA156:CO156"/>
    <mergeCell ref="BJ161:BZ161"/>
    <mergeCell ref="CA161:CO161"/>
    <mergeCell ref="CP161:DD161"/>
    <mergeCell ref="A162:AS162"/>
    <mergeCell ref="AT162:BI162"/>
    <mergeCell ref="BJ162:BZ162"/>
    <mergeCell ref="CA162:CO162"/>
    <mergeCell ref="CP162:DD162"/>
    <mergeCell ref="CP163:DD163"/>
    <mergeCell ref="A165:AS165"/>
    <mergeCell ref="AT165:BI165"/>
    <mergeCell ref="BJ165:BZ165"/>
    <mergeCell ref="CA165:CO165"/>
    <mergeCell ref="CP165:DD165"/>
    <mergeCell ref="A163:AS163"/>
    <mergeCell ref="AT163:BI163"/>
    <mergeCell ref="BJ163:BZ163"/>
    <mergeCell ref="CA163:CO163"/>
    <mergeCell ref="CP166:DD166"/>
    <mergeCell ref="A167:AS167"/>
    <mergeCell ref="AT167:BI167"/>
    <mergeCell ref="BJ167:BZ167"/>
    <mergeCell ref="CA167:CO167"/>
    <mergeCell ref="CP167:DD167"/>
    <mergeCell ref="A166:AS166"/>
    <mergeCell ref="AT166:BI166"/>
    <mergeCell ref="BJ166:BZ166"/>
    <mergeCell ref="CA166:CO166"/>
    <mergeCell ref="CP11:DD11"/>
    <mergeCell ref="A12:AS12"/>
    <mergeCell ref="AT12:BI12"/>
    <mergeCell ref="BJ12:BZ12"/>
    <mergeCell ref="CA12:CO12"/>
    <mergeCell ref="CP12:DD12"/>
    <mergeCell ref="CP158:DD158"/>
    <mergeCell ref="A158:AS158"/>
    <mergeCell ref="AT158:BI158"/>
    <mergeCell ref="BJ158:BZ158"/>
    <mergeCell ref="CA158:CO1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3" manualBreakCount="3">
    <brk id="50" max="107" man="1"/>
    <brk id="101" max="107" man="1"/>
    <brk id="14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звёздочка</cp:lastModifiedBy>
  <cp:lastPrinted>2007-08-01T21:07:45Z</cp:lastPrinted>
  <dcterms:created xsi:type="dcterms:W3CDTF">2010-11-26T07:12:57Z</dcterms:created>
  <dcterms:modified xsi:type="dcterms:W3CDTF">2018-01-11T13:17:37Z</dcterms:modified>
  <cp:category/>
  <cp:version/>
  <cp:contentType/>
  <cp:contentStatus/>
</cp:coreProperties>
</file>