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'стр.4_5'!$5:$6</definedName>
    <definedName name="_xlnm.Print_Area" localSheetId="0">'стр.1'!$A$1:$DD$51</definedName>
    <definedName name="_xlnm.Print_Area" localSheetId="1">'стр.2_3'!$A$1:$DD$76</definedName>
    <definedName name="_xlnm.Print_Area" localSheetId="2">'стр.4_5'!$A$1:$DD$164</definedName>
  </definedNames>
  <calcPr fullCalcOnLoad="1"/>
</workbook>
</file>

<file path=xl/sharedStrings.xml><?xml version="1.0" encoding="utf-8"?>
<sst xmlns="http://schemas.openxmlformats.org/spreadsheetml/2006/main" count="304" uniqueCount="173">
  <si>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</si>
  <si>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</si>
  <si>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</si>
  <si>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</si>
  <si>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</si>
  <si>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</si>
  <si>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</si>
  <si>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</si>
  <si>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</si>
  <si>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</si>
  <si>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</si>
  <si>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</si>
  <si>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</si>
  <si>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</si>
  <si>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</si>
  <si>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</si>
  <si>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</si>
  <si>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</si>
  <si>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</si>
  <si>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</si>
  <si>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</si>
  <si>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</si>
  <si>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</si>
  <si>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</si>
  <si>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</si>
  <si>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</si>
  <si>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</si>
  <si>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</si>
  <si>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</si>
  <si>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</si>
  <si>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</si>
  <si>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</si>
  <si>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</si>
  <si>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</si>
  <si>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</si>
  <si>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</si>
  <si>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</si>
  <si>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</si>
  <si>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</si>
  <si>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</si>
  <si>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</si>
  <si>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</si>
  <si>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</si>
  <si>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</si>
  <si>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</si>
  <si>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Прочие расходы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</si>
  <si>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</si>
  <si>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</si>
  <si>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</si>
  <si>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</si>
  <si>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</si>
  <si>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</si>
  <si>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</si>
  <si>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</si>
  <si>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</si>
  <si>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</si>
  <si>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</si>
  <si>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</si>
  <si>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</si>
  <si>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</si>
  <si>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</si>
  <si>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</si>
  <si>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</si>
  <si>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</si>
  <si>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</si>
  <si>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</si>
  <si>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</si>
  <si>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</si>
  <si>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</si>
  <si>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</si>
  <si>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</si>
  <si>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</si>
  <si>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</si>
  <si>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</si>
  <si>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</si>
  <si>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</si>
  <si>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</si>
  <si>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</si>
  <si>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</si>
  <si>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</si>
  <si>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</si>
  <si>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</si>
  <si>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</si>
  <si>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</si>
  <si>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</si>
  <si>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</si>
  <si>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</si>
  <si>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</si>
  <si>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</si>
  <si>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</si>
  <si>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</si>
  <si>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</si>
  <si>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</si>
  <si>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</si>
  <si>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</si>
  <si>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</si>
  <si>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</si>
  <si>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</si>
  <si>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</si>
  <si>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</si>
  <si>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</si>
  <si>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</si>
  <si>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</si>
  <si>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</si>
  <si>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</si>
  <si>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</si>
  <si>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</si>
  <si>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(Главный бухгалтер)</t>
  </si>
  <si>
    <t>(Форма)</t>
  </si>
  <si>
    <t>Увеличение стоимости основных средств</t>
  </si>
  <si>
    <t>Увеличение стоимости материальных запасов</t>
  </si>
  <si>
    <t>Наименование муниципального</t>
  </si>
  <si>
    <t>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</si>
  <si>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</si>
  <si>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</si>
  <si>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</si>
  <si>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</si>
  <si>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</si>
  <si>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</si>
  <si>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</si>
  <si>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</si>
  <si>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</si>
  <si>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</si>
  <si>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окурга,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</si>
  <si>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</si>
  <si>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выполнение муниципального задания</t>
  </si>
  <si>
    <t>операции
по счетам, открытым
в кредитных организациях в иностранной валюте</t>
  </si>
  <si>
    <t>Приложение №1</t>
  </si>
  <si>
    <t xml:space="preserve">в том числе: </t>
  </si>
  <si>
    <t>Субсидии на иные цели (целевые субсидии), всего:</t>
  </si>
  <si>
    <t>Безвозмездные поступления от физических и юридических лиц</t>
  </si>
  <si>
    <t xml:space="preserve">     услуга №2</t>
  </si>
  <si>
    <t>средства местного бюджета</t>
  </si>
  <si>
    <t>средства областного бюджета</t>
  </si>
  <si>
    <t>за счет субсидий на выполнение муниципального задания</t>
  </si>
  <si>
    <t>за счет целевых субсидий</t>
  </si>
  <si>
    <t>за счет средств от оказания платных услуг</t>
  </si>
  <si>
    <t>от оказания платных услуг сверх установленного муниципального задания</t>
  </si>
  <si>
    <t>доходы от реализации активов</t>
  </si>
  <si>
    <t>от сдачи имущества в аренду</t>
  </si>
  <si>
    <t>СОГЛАСОВАНО</t>
  </si>
  <si>
    <t>___________________________________</t>
  </si>
  <si>
    <t>(наименование должности главного распорядителя)</t>
  </si>
  <si>
    <t>_______________</t>
  </si>
  <si>
    <t>__________________</t>
  </si>
  <si>
    <t>_____________________________________</t>
  </si>
  <si>
    <t>______________</t>
  </si>
  <si>
    <t>___________________</t>
  </si>
  <si>
    <t>___</t>
  </si>
  <si>
    <t>______</t>
  </si>
  <si>
    <t>г.</t>
  </si>
  <si>
    <t>(руководитель финансового органа)</t>
  </si>
  <si>
    <t>Корпачева Е А</t>
  </si>
  <si>
    <t>Азаренко Н А</t>
  </si>
  <si>
    <t>4-15-22</t>
  </si>
  <si>
    <t xml:space="preserve">Руководитель муниципального бюджетного учреждения Д/С № </t>
  </si>
  <si>
    <t xml:space="preserve"> Заведующая МБДОУ </t>
  </si>
  <si>
    <t xml:space="preserve">     услуга №1( предоставление дошкольного образования)</t>
  </si>
  <si>
    <t>за счет субвенции</t>
  </si>
  <si>
    <t>за счет субсидий на выполнение муниципального задания(местный бюджет)</t>
  </si>
  <si>
    <t>за счет целевых субсидий: Программа " профилактика терроризма и экстремизма"</t>
  </si>
  <si>
    <t>прочие поступления(родительская плата)</t>
  </si>
  <si>
    <t>Прочие поступления(родительская плата)</t>
  </si>
  <si>
    <t>Программа"Развитие образования г.Клинцы"</t>
  </si>
  <si>
    <t>Программа" Модернизация дошкольного образования"</t>
  </si>
  <si>
    <t xml:space="preserve">    программа" Профилактика терроризма и экстремизма "</t>
  </si>
  <si>
    <t>Целевые программы:</t>
  </si>
  <si>
    <t>20</t>
  </si>
  <si>
    <t>01</t>
  </si>
  <si>
    <t>15</t>
  </si>
  <si>
    <t>Пискунова ЗД</t>
  </si>
  <si>
    <t>14</t>
  </si>
  <si>
    <t>МБДОУ № 30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</si>
</sst>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4" fillId="0" borderId="13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left"/>
    </xf>
    <xf numFmtId="0" fontId="1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5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49" fontId="1" fillId="0" borderId="1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0" fontId="4" fillId="0" borderId="12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left" wrapText="1" indent="3"/>
    </xf>
    <xf numFmtId="0" fontId="4" fillId="0" borderId="14" xfId="0" applyFont="1" applyBorder="1" applyAlignment="1">
      <alignment horizontal="left" wrapText="1" indent="3"/>
    </xf>
    <xf numFmtId="0" fontId="4" fillId="0" borderId="13" xfId="0" applyFont="1" applyBorder="1" applyAlignment="1">
      <alignment horizontal="left" wrapText="1" indent="3"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5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 indent="3"/>
    </xf>
    <xf numFmtId="0" fontId="1" fillId="0" borderId="14" xfId="0" applyFont="1" applyBorder="1" applyAlignment="1">
      <alignment horizontal="left" vertical="top" wrapText="1" indent="3"/>
    </xf>
    <xf numFmtId="0" fontId="1" fillId="0" borderId="13" xfId="0" applyFont="1" applyBorder="1" applyAlignment="1">
      <alignment horizontal="left" vertical="top" wrapText="1" indent="3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0"/>
  <sheetViews>
    <sheetView tabSelected="1" view="pageBreakPreview" zoomScaleSheetLayoutView="100" zoomScalePageLayoutView="0" workbookViewId="0" topLeftCell="A10">
      <selection activeCell="ER17" sqref="ER17"/>
    </sheetView>
  </sheetViews>
  <sheetFormatPr defaultColWidth="0.875" defaultRowHeight="12.75"/>
  <cols>
    <col min="1" max="16384" width="0.875" style="1" customWidth="1"/>
  </cols>
  <sheetData>
    <row r="1" spans="65:107" s="2" customFormat="1" ht="11.25" customHeight="1">
      <c r="BM1" s="89" t="s">
        <v>127</v>
      </c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</row>
    <row r="2" spans="65:107" s="2" customFormat="1" ht="11.25" customHeight="1">
      <c r="BM2" s="57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</row>
    <row r="3" spans="65:107" s="2" customFormat="1" ht="11.25" customHeight="1">
      <c r="BM3" s="57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</row>
    <row r="4" spans="65:107" s="2" customFormat="1" ht="11.25" customHeight="1">
      <c r="BM4" s="57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</row>
    <row r="5" spans="65:107" s="2" customFormat="1" ht="11.25" customHeight="1">
      <c r="BM5" s="57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</row>
    <row r="6" ht="9.75" customHeight="1">
      <c r="BS6" s="48"/>
    </row>
    <row r="7" spans="71:108" ht="15">
      <c r="BS7" s="48"/>
      <c r="DD7" s="11" t="s">
        <v>108</v>
      </c>
    </row>
    <row r="8" ht="9.75" customHeight="1">
      <c r="N8" s="2"/>
    </row>
    <row r="9" spans="1:108" ht="15">
      <c r="A9" s="92" t="s">
        <v>140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BE9" s="92" t="s">
        <v>15</v>
      </c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</row>
    <row r="10" spans="1:108" ht="15">
      <c r="A10" s="92" t="s">
        <v>141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</row>
    <row r="11" spans="1:108" s="2" customFormat="1" ht="12">
      <c r="A11" s="91" t="s">
        <v>142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BE11" s="82" t="s">
        <v>29</v>
      </c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</row>
    <row r="12" spans="1:108" ht="15">
      <c r="A12" s="92" t="s">
        <v>143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W12" s="92" t="s">
        <v>144</v>
      </c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</row>
    <row r="13" spans="1:108" s="2" customFormat="1" ht="12">
      <c r="A13" s="91" t="s">
        <v>13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W13" s="91" t="s">
        <v>14</v>
      </c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BE13" s="78" t="s">
        <v>13</v>
      </c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CA13" s="78" t="s">
        <v>14</v>
      </c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</row>
    <row r="14" spans="1:99" ht="15">
      <c r="A14" s="92" t="s">
        <v>145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BM14" s="11" t="s">
        <v>2</v>
      </c>
      <c r="BN14" s="76"/>
      <c r="BO14" s="76"/>
      <c r="BP14" s="76"/>
      <c r="BQ14" s="76"/>
      <c r="BR14" s="1" t="s">
        <v>2</v>
      </c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100">
        <v>20</v>
      </c>
      <c r="CN14" s="100"/>
      <c r="CO14" s="100"/>
      <c r="CP14" s="100"/>
      <c r="CQ14" s="72"/>
      <c r="CR14" s="72"/>
      <c r="CS14" s="72"/>
      <c r="CT14" s="72"/>
      <c r="CU14" s="1" t="s">
        <v>3</v>
      </c>
    </row>
    <row r="15" spans="1:98" ht="15">
      <c r="A15" s="91" t="s">
        <v>151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BM15" s="11"/>
      <c r="BN15" s="58"/>
      <c r="BO15" s="58"/>
      <c r="BP15" s="58"/>
      <c r="BQ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0"/>
      <c r="CN15" s="50"/>
      <c r="CO15" s="50"/>
      <c r="CP15" s="50"/>
      <c r="CQ15" s="59"/>
      <c r="CR15" s="59"/>
      <c r="CS15" s="59"/>
      <c r="CT15" s="59"/>
    </row>
    <row r="16" spans="1:98" ht="15">
      <c r="A16" s="92" t="s">
        <v>146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49"/>
      <c r="V16" s="49"/>
      <c r="W16" s="92" t="s">
        <v>147</v>
      </c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BM16" s="11"/>
      <c r="BN16" s="58"/>
      <c r="BO16" s="58"/>
      <c r="BP16" s="58"/>
      <c r="BQ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0"/>
      <c r="CN16" s="50"/>
      <c r="CO16" s="50"/>
      <c r="CP16" s="50"/>
      <c r="CQ16" s="59"/>
      <c r="CR16" s="59"/>
      <c r="CS16" s="59"/>
      <c r="CT16" s="59"/>
    </row>
    <row r="17" spans="1:98" ht="15">
      <c r="A17" s="91" t="s">
        <v>13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49"/>
      <c r="V17" s="49"/>
      <c r="W17" s="91" t="s">
        <v>14</v>
      </c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BM17" s="11"/>
      <c r="BN17" s="58"/>
      <c r="BO17" s="58"/>
      <c r="BP17" s="58"/>
      <c r="BQ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0"/>
      <c r="CN17" s="50"/>
      <c r="CO17" s="50"/>
      <c r="CP17" s="50"/>
      <c r="CQ17" s="59"/>
      <c r="CR17" s="59"/>
      <c r="CS17" s="59"/>
      <c r="CT17" s="59"/>
    </row>
    <row r="18" spans="1:98" ht="15">
      <c r="A18" s="55"/>
      <c r="B18" s="55"/>
      <c r="C18" s="55"/>
      <c r="D18" s="55"/>
      <c r="E18" s="91" t="s">
        <v>2</v>
      </c>
      <c r="F18" s="91"/>
      <c r="G18" s="91" t="s">
        <v>148</v>
      </c>
      <c r="H18" s="91"/>
      <c r="I18" s="91"/>
      <c r="J18" s="91"/>
      <c r="K18" s="91" t="s">
        <v>2</v>
      </c>
      <c r="L18" s="91"/>
      <c r="M18" s="55"/>
      <c r="N18" s="91" t="s">
        <v>144</v>
      </c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>
        <v>20</v>
      </c>
      <c r="AH18" s="91"/>
      <c r="AI18" s="91"/>
      <c r="AJ18" s="91" t="s">
        <v>149</v>
      </c>
      <c r="AK18" s="91"/>
      <c r="AL18" s="91"/>
      <c r="AM18" s="91"/>
      <c r="AN18" s="91"/>
      <c r="AO18" s="91"/>
      <c r="AP18" s="91" t="s">
        <v>150</v>
      </c>
      <c r="AQ18" s="91"/>
      <c r="AR18" s="91"/>
      <c r="AS18" s="91"/>
      <c r="AT18" s="55"/>
      <c r="AU18" s="55"/>
      <c r="AV18" s="55"/>
      <c r="BM18" s="11"/>
      <c r="BN18" s="58"/>
      <c r="BO18" s="58"/>
      <c r="BP18" s="58"/>
      <c r="BQ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0"/>
      <c r="CN18" s="50"/>
      <c r="CO18" s="50"/>
      <c r="CP18" s="50"/>
      <c r="CQ18" s="59"/>
      <c r="CR18" s="59"/>
      <c r="CS18" s="59"/>
      <c r="CT18" s="59"/>
    </row>
    <row r="19" spans="1:98" ht="1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BM19" s="11"/>
      <c r="BN19" s="58"/>
      <c r="BO19" s="58"/>
      <c r="BP19" s="58"/>
      <c r="BQ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0"/>
      <c r="CN19" s="50"/>
      <c r="CO19" s="50"/>
      <c r="CP19" s="50"/>
      <c r="CQ19" s="59"/>
      <c r="CR19" s="59"/>
      <c r="CS19" s="59"/>
      <c r="CT19" s="59"/>
    </row>
    <row r="20" spans="1:98" ht="1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BM20" s="11"/>
      <c r="BN20" s="58"/>
      <c r="BO20" s="58"/>
      <c r="BP20" s="58"/>
      <c r="BQ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0"/>
      <c r="CN20" s="50"/>
      <c r="CO20" s="50"/>
      <c r="CP20" s="50"/>
      <c r="CQ20" s="59"/>
      <c r="CR20" s="59"/>
      <c r="CS20" s="59"/>
      <c r="CT20" s="59"/>
    </row>
    <row r="21" ht="15">
      <c r="CY21" s="9"/>
    </row>
    <row r="22" spans="1:108" ht="16.5">
      <c r="A22" s="74" t="s">
        <v>4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</row>
    <row r="23" spans="36:58" s="12" customFormat="1" ht="16.5">
      <c r="AJ23" s="13"/>
      <c r="AM23" s="13"/>
      <c r="AV23" s="14"/>
      <c r="AW23" s="14"/>
      <c r="AX23" s="14"/>
      <c r="BA23" s="14" t="s">
        <v>46</v>
      </c>
      <c r="BB23" s="75" t="s">
        <v>171</v>
      </c>
      <c r="BC23" s="75"/>
      <c r="BD23" s="75"/>
      <c r="BE23" s="75"/>
      <c r="BF23" s="12" t="s">
        <v>5</v>
      </c>
    </row>
    <row r="24" ht="4.5" customHeight="1"/>
    <row r="25" spans="93:108" ht="17.25" customHeight="1">
      <c r="CO25" s="73" t="s">
        <v>16</v>
      </c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</row>
    <row r="26" spans="91:108" ht="15" customHeight="1">
      <c r="CM26" s="11" t="s">
        <v>30</v>
      </c>
      <c r="CO26" s="95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7"/>
    </row>
    <row r="27" spans="36:108" ht="15" customHeight="1">
      <c r="AJ27" s="3"/>
      <c r="AK27" s="5" t="s">
        <v>2</v>
      </c>
      <c r="AL27" s="81"/>
      <c r="AM27" s="81"/>
      <c r="AN27" s="81"/>
      <c r="AO27" s="81"/>
      <c r="AP27" s="3" t="s">
        <v>2</v>
      </c>
      <c r="AQ27" s="3"/>
      <c r="AR27" s="3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6">
        <v>20</v>
      </c>
      <c r="BL27" s="86"/>
      <c r="BM27" s="86"/>
      <c r="BN27" s="86"/>
      <c r="BO27" s="87"/>
      <c r="BP27" s="87"/>
      <c r="BQ27" s="87"/>
      <c r="BR27" s="87"/>
      <c r="BS27" s="3" t="s">
        <v>3</v>
      </c>
      <c r="BT27" s="3"/>
      <c r="BU27" s="3"/>
      <c r="BY27" s="18"/>
      <c r="CM27" s="11" t="s">
        <v>17</v>
      </c>
      <c r="CO27" s="95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7"/>
    </row>
    <row r="28" spans="77:108" ht="15" customHeight="1">
      <c r="BY28" s="18"/>
      <c r="BZ28" s="18"/>
      <c r="CM28" s="11"/>
      <c r="CO28" s="95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7"/>
    </row>
    <row r="29" spans="77:108" ht="15" customHeight="1">
      <c r="BY29" s="18"/>
      <c r="BZ29" s="18"/>
      <c r="CM29" s="11"/>
      <c r="CO29" s="95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7"/>
    </row>
    <row r="30" spans="1:108" ht="15" customHeight="1">
      <c r="A30" s="6" t="s">
        <v>111</v>
      </c>
      <c r="AI30" s="79" t="s">
        <v>172</v>
      </c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Y30" s="18"/>
      <c r="CM30" s="11" t="s">
        <v>18</v>
      </c>
      <c r="CO30" s="95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7"/>
    </row>
    <row r="31" spans="1:108" ht="15" customHeight="1">
      <c r="A31" s="6" t="s">
        <v>85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6"/>
      <c r="V31" s="20"/>
      <c r="W31" s="20"/>
      <c r="X31" s="20"/>
      <c r="Y31" s="20"/>
      <c r="Z31" s="21"/>
      <c r="AA31" s="21"/>
      <c r="AB31" s="21"/>
      <c r="AC31" s="19"/>
      <c r="AD31" s="19"/>
      <c r="AE31" s="19"/>
      <c r="AF31" s="19"/>
      <c r="AG31" s="1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Y31" s="18"/>
      <c r="BZ31" s="18"/>
      <c r="CM31" s="40"/>
      <c r="CO31" s="95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7"/>
    </row>
    <row r="32" spans="1:108" ht="15" customHeight="1">
      <c r="A32" s="6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Y32" s="18"/>
      <c r="BZ32" s="18"/>
      <c r="CM32" s="40"/>
      <c r="CO32" s="95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7"/>
    </row>
    <row r="33" spans="44:108" ht="18.75" customHeight="1"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Y33" s="18"/>
      <c r="BZ33" s="18"/>
      <c r="CM33" s="11"/>
      <c r="CO33" s="83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5"/>
    </row>
    <row r="34" spans="1:108" s="23" customFormat="1" ht="18.75" customHeight="1">
      <c r="A34" s="23" t="s">
        <v>47</v>
      </c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CM34" s="41"/>
      <c r="CO34" s="98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80"/>
    </row>
    <row r="35" spans="1:108" s="23" customFormat="1" ht="18.75" customHeight="1">
      <c r="A35" s="24" t="s">
        <v>20</v>
      </c>
      <c r="CM35" s="42" t="s">
        <v>19</v>
      </c>
      <c r="CO35" s="98" t="s">
        <v>88</v>
      </c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80"/>
    </row>
    <row r="36" spans="1:108" s="23" customFormat="1" ht="3" customHeight="1">
      <c r="A36" s="24"/>
      <c r="BX36" s="24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</row>
    <row r="37" spans="1:108" ht="15">
      <c r="A37" s="6" t="s">
        <v>89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</row>
    <row r="38" spans="1:108" ht="15">
      <c r="A38" s="6" t="s">
        <v>90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</row>
    <row r="39" spans="1:100" ht="15">
      <c r="A39" s="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8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27"/>
      <c r="CP39" s="27"/>
      <c r="CQ39" s="27"/>
      <c r="CR39" s="27"/>
      <c r="CS39" s="27"/>
      <c r="CT39" s="27"/>
      <c r="CU39" s="27"/>
      <c r="CV39" s="27"/>
    </row>
    <row r="40" spans="1:108" ht="15">
      <c r="A40" s="6" t="s">
        <v>91</v>
      </c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</row>
    <row r="41" spans="1:108" ht="15">
      <c r="A41" s="6" t="s">
        <v>112</v>
      </c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</row>
    <row r="42" ht="15" customHeight="1"/>
    <row r="43" spans="1:108" s="3" customFormat="1" ht="14.25">
      <c r="A43" s="94" t="s">
        <v>113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</row>
    <row r="44" spans="1:108" s="3" customFormat="1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</row>
    <row r="45" spans="1:108" ht="15" customHeight="1">
      <c r="A45" s="25" t="s">
        <v>114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</row>
    <row r="46" spans="1:108" ht="30" customHeight="1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</row>
    <row r="47" spans="1:108" ht="15" customHeight="1">
      <c r="A47" s="25" t="s">
        <v>115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</row>
    <row r="48" spans="1:108" ht="30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</row>
    <row r="49" spans="1:108" ht="15">
      <c r="A49" s="25" t="s">
        <v>48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</row>
    <row r="50" spans="1:108" ht="30" customHeight="1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</row>
    <row r="51" ht="3" customHeight="1"/>
  </sheetData>
  <sheetProtection/>
  <mergeCells count="57">
    <mergeCell ref="AS40:DD41"/>
    <mergeCell ref="CQ14:CT14"/>
    <mergeCell ref="CO25:DD25"/>
    <mergeCell ref="A22:DD22"/>
    <mergeCell ref="BB23:BE23"/>
    <mergeCell ref="BN14:BQ14"/>
    <mergeCell ref="BU14:CL14"/>
    <mergeCell ref="CM14:CP14"/>
    <mergeCell ref="AI30:BW31"/>
    <mergeCell ref="G18:J18"/>
    <mergeCell ref="A9:AV9"/>
    <mergeCell ref="A10:AV10"/>
    <mergeCell ref="BM1:DC1"/>
    <mergeCell ref="AS37:DD38"/>
    <mergeCell ref="BE9:DD9"/>
    <mergeCell ref="BE12:BX12"/>
    <mergeCell ref="BE13:BX13"/>
    <mergeCell ref="CA12:DD12"/>
    <mergeCell ref="CA13:DD13"/>
    <mergeCell ref="BE10:DD10"/>
    <mergeCell ref="BE11:DD11"/>
    <mergeCell ref="A46:DD46"/>
    <mergeCell ref="CO26:DD26"/>
    <mergeCell ref="CO28:DD28"/>
    <mergeCell ref="CO29:DD29"/>
    <mergeCell ref="CO30:DD30"/>
    <mergeCell ref="CO33:DD33"/>
    <mergeCell ref="BK27:BN27"/>
    <mergeCell ref="BO27:BR27"/>
    <mergeCell ref="AI34:BW34"/>
    <mergeCell ref="A50:DD50"/>
    <mergeCell ref="A48:DD48"/>
    <mergeCell ref="A43:DD43"/>
    <mergeCell ref="CO27:DD27"/>
    <mergeCell ref="CO34:DD34"/>
    <mergeCell ref="CO31:DD31"/>
    <mergeCell ref="CO32:DD32"/>
    <mergeCell ref="CO35:DD35"/>
    <mergeCell ref="AL27:AO27"/>
    <mergeCell ref="AS27:BJ27"/>
    <mergeCell ref="A11:AV11"/>
    <mergeCell ref="A12:T12"/>
    <mergeCell ref="W12:AV12"/>
    <mergeCell ref="AG18:AI18"/>
    <mergeCell ref="AJ18:AO18"/>
    <mergeCell ref="AP18:AS18"/>
    <mergeCell ref="A13:T13"/>
    <mergeCell ref="W13:AV13"/>
    <mergeCell ref="A14:AV14"/>
    <mergeCell ref="E18:F18"/>
    <mergeCell ref="K18:L18"/>
    <mergeCell ref="N18:AF18"/>
    <mergeCell ref="A15:AV15"/>
    <mergeCell ref="W16:AV16"/>
    <mergeCell ref="A17:T17"/>
    <mergeCell ref="W17:AV17"/>
    <mergeCell ref="A16:T1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DS10" sqref="DS10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23" t="s">
        <v>92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</row>
    <row r="3" ht="6" customHeight="1"/>
    <row r="4" spans="1:108" ht="15">
      <c r="A4" s="124" t="s">
        <v>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6"/>
      <c r="BU4" s="124" t="s">
        <v>6</v>
      </c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6"/>
    </row>
    <row r="5" spans="1:108" s="3" customFormat="1" ht="15" customHeight="1">
      <c r="A5" s="30"/>
      <c r="B5" s="114" t="s">
        <v>93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5"/>
      <c r="BU5" s="108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10"/>
    </row>
    <row r="6" spans="1:108" ht="15">
      <c r="A6" s="10"/>
      <c r="B6" s="116" t="s">
        <v>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7"/>
      <c r="BU6" s="111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3"/>
    </row>
    <row r="7" spans="1:108" ht="30" customHeight="1">
      <c r="A7" s="31"/>
      <c r="B7" s="101" t="s">
        <v>116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2"/>
      <c r="BU7" s="111">
        <v>3138774.57</v>
      </c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3"/>
    </row>
    <row r="8" spans="1:108" ht="15">
      <c r="A8" s="10"/>
      <c r="B8" s="106" t="s">
        <v>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7"/>
      <c r="BU8" s="111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3"/>
    </row>
    <row r="9" spans="1:108" ht="45" customHeight="1">
      <c r="A9" s="31"/>
      <c r="B9" s="101" t="s">
        <v>117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2"/>
      <c r="BU9" s="103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5"/>
    </row>
    <row r="10" spans="1:108" ht="45" customHeight="1">
      <c r="A10" s="31"/>
      <c r="B10" s="101" t="s">
        <v>118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2"/>
      <c r="BU10" s="103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5"/>
    </row>
    <row r="11" spans="1:108" ht="45" customHeight="1">
      <c r="A11" s="31"/>
      <c r="B11" s="101" t="s">
        <v>119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2"/>
      <c r="BU11" s="103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5"/>
    </row>
    <row r="12" spans="1:108" ht="30" customHeight="1">
      <c r="A12" s="31"/>
      <c r="B12" s="101" t="s">
        <v>120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2"/>
      <c r="BU12" s="103">
        <v>16743</v>
      </c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5"/>
    </row>
    <row r="13" spans="1:108" ht="30" customHeight="1">
      <c r="A13" s="31"/>
      <c r="B13" s="101" t="s">
        <v>121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2"/>
      <c r="BU13" s="103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5"/>
    </row>
    <row r="14" spans="1:108" ht="15">
      <c r="A14" s="32"/>
      <c r="B14" s="106" t="s">
        <v>7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7"/>
      <c r="BU14" s="103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5"/>
    </row>
    <row r="15" spans="1:108" ht="30" customHeight="1">
      <c r="A15" s="31"/>
      <c r="B15" s="101" t="s">
        <v>23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2"/>
      <c r="BU15" s="103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5"/>
    </row>
    <row r="16" spans="1:108" ht="15">
      <c r="A16" s="31"/>
      <c r="B16" s="101" t="s">
        <v>24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2"/>
      <c r="BU16" s="103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5"/>
    </row>
    <row r="17" spans="1:108" s="3" customFormat="1" ht="15" customHeight="1">
      <c r="A17" s="30"/>
      <c r="B17" s="114" t="s">
        <v>94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5"/>
      <c r="BU17" s="118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20"/>
    </row>
    <row r="18" spans="1:108" ht="15">
      <c r="A18" s="10"/>
      <c r="B18" s="116" t="s">
        <v>1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7"/>
      <c r="BU18" s="103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5"/>
    </row>
    <row r="19" spans="1:108" ht="30" customHeight="1">
      <c r="A19" s="33"/>
      <c r="B19" s="121" t="s">
        <v>122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2"/>
      <c r="BU19" s="111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3"/>
    </row>
    <row r="20" spans="1:108" ht="30" customHeight="1">
      <c r="A20" s="31"/>
      <c r="B20" s="101" t="s">
        <v>123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2"/>
      <c r="BU20" s="111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3"/>
    </row>
    <row r="21" spans="1:108" ht="15" customHeight="1">
      <c r="A21" s="34"/>
      <c r="B21" s="106" t="s">
        <v>7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7"/>
      <c r="BU21" s="111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3"/>
    </row>
    <row r="22" spans="1:108" ht="15" customHeight="1">
      <c r="A22" s="31"/>
      <c r="B22" s="101" t="s">
        <v>8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2"/>
      <c r="BU22" s="103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5"/>
    </row>
    <row r="23" spans="1:108" ht="15" customHeight="1">
      <c r="A23" s="31"/>
      <c r="B23" s="101" t="s">
        <v>9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2"/>
      <c r="BU23" s="103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5"/>
    </row>
    <row r="24" spans="1:108" ht="15" customHeight="1">
      <c r="A24" s="31"/>
      <c r="B24" s="101" t="s">
        <v>84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2"/>
      <c r="BU24" s="103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5"/>
    </row>
    <row r="25" spans="1:108" ht="15" customHeight="1">
      <c r="A25" s="31"/>
      <c r="B25" s="101" t="s">
        <v>10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2"/>
      <c r="BU25" s="103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5"/>
    </row>
    <row r="26" spans="1:108" ht="15" customHeight="1">
      <c r="A26" s="31"/>
      <c r="B26" s="101" t="s">
        <v>11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2"/>
      <c r="BU26" s="103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5"/>
    </row>
    <row r="27" spans="1:108" ht="15" customHeight="1">
      <c r="A27" s="31"/>
      <c r="B27" s="101" t="s">
        <v>12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2"/>
      <c r="BU27" s="103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5"/>
    </row>
    <row r="28" spans="1:108" ht="30" customHeight="1">
      <c r="A28" s="31"/>
      <c r="B28" s="101" t="s">
        <v>50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2"/>
      <c r="BU28" s="103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5"/>
    </row>
    <row r="29" spans="1:108" ht="30" customHeight="1">
      <c r="A29" s="31"/>
      <c r="B29" s="101" t="s">
        <v>79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2"/>
      <c r="BU29" s="103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5"/>
    </row>
    <row r="30" spans="1:108" ht="15" customHeight="1">
      <c r="A30" s="31"/>
      <c r="B30" s="101" t="s">
        <v>51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2"/>
      <c r="BU30" s="103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5"/>
    </row>
    <row r="31" spans="1:108" ht="15" customHeight="1">
      <c r="A31" s="31"/>
      <c r="B31" s="101" t="s">
        <v>52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2"/>
      <c r="BU31" s="103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5"/>
    </row>
    <row r="32" spans="1:108" ht="45" customHeight="1">
      <c r="A32" s="31"/>
      <c r="B32" s="101" t="s">
        <v>95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2"/>
      <c r="BU32" s="103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5"/>
    </row>
    <row r="33" spans="1:108" ht="13.5" customHeight="1">
      <c r="A33" s="34"/>
      <c r="B33" s="106" t="s">
        <v>7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7"/>
      <c r="BU33" s="103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5"/>
    </row>
    <row r="34" spans="1:108" ht="15" customHeight="1">
      <c r="A34" s="31"/>
      <c r="B34" s="101" t="s">
        <v>53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2"/>
      <c r="BU34" s="103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5"/>
    </row>
    <row r="35" spans="1:108" ht="15" customHeight="1">
      <c r="A35" s="31"/>
      <c r="B35" s="101" t="s">
        <v>54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2"/>
      <c r="BU35" s="103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5"/>
    </row>
    <row r="36" spans="1:108" ht="15" customHeight="1">
      <c r="A36" s="31"/>
      <c r="B36" s="101" t="s">
        <v>49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2"/>
      <c r="BU36" s="103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5"/>
    </row>
    <row r="37" spans="1:108" ht="15" customHeight="1">
      <c r="A37" s="31"/>
      <c r="B37" s="101" t="s">
        <v>55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2"/>
      <c r="BU37" s="103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5"/>
    </row>
    <row r="38" spans="1:108" ht="15" customHeight="1">
      <c r="A38" s="31"/>
      <c r="B38" s="101" t="s">
        <v>56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2"/>
      <c r="BU38" s="103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5"/>
    </row>
    <row r="39" spans="1:108" ht="15" customHeight="1">
      <c r="A39" s="31"/>
      <c r="B39" s="101" t="s">
        <v>57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2"/>
      <c r="BU39" s="103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5"/>
    </row>
    <row r="40" spans="1:108" ht="30" customHeight="1">
      <c r="A40" s="31"/>
      <c r="B40" s="101" t="s">
        <v>58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2"/>
      <c r="BU40" s="103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5"/>
    </row>
    <row r="41" spans="1:108" ht="30" customHeight="1">
      <c r="A41" s="31"/>
      <c r="B41" s="101" t="s">
        <v>78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2"/>
      <c r="BU41" s="103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5"/>
    </row>
    <row r="42" spans="1:108" ht="15" customHeight="1">
      <c r="A42" s="31"/>
      <c r="B42" s="101" t="s">
        <v>59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2"/>
      <c r="BU42" s="103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5"/>
    </row>
    <row r="43" spans="1:108" ht="15" customHeight="1">
      <c r="A43" s="31"/>
      <c r="B43" s="101" t="s">
        <v>60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2"/>
      <c r="BU43" s="103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5"/>
    </row>
    <row r="44" spans="1:108" s="3" customFormat="1" ht="15" customHeight="1">
      <c r="A44" s="30"/>
      <c r="B44" s="114" t="s">
        <v>96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5"/>
      <c r="BU44" s="118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20"/>
    </row>
    <row r="45" spans="1:108" ht="15" customHeight="1">
      <c r="A45" s="35"/>
      <c r="B45" s="116" t="s">
        <v>1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7"/>
      <c r="BU45" s="103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5"/>
    </row>
    <row r="46" spans="1:108" ht="15" customHeight="1">
      <c r="A46" s="31"/>
      <c r="B46" s="101" t="s">
        <v>61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2"/>
      <c r="BU46" s="103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5"/>
    </row>
    <row r="47" spans="1:108" ht="30" customHeight="1">
      <c r="A47" s="31"/>
      <c r="B47" s="101" t="s">
        <v>124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2"/>
      <c r="BU47" s="103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5"/>
    </row>
    <row r="48" spans="1:108" ht="15" customHeight="1">
      <c r="A48" s="34"/>
      <c r="B48" s="106" t="s">
        <v>7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7"/>
      <c r="BU48" s="111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3"/>
    </row>
    <row r="49" spans="1:108" ht="15" customHeight="1">
      <c r="A49" s="31"/>
      <c r="B49" s="101" t="s">
        <v>67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2"/>
      <c r="BU49" s="103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5"/>
    </row>
    <row r="50" spans="1:108" ht="15" customHeight="1">
      <c r="A50" s="31"/>
      <c r="B50" s="101" t="s">
        <v>31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2"/>
      <c r="BU50" s="103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5"/>
    </row>
    <row r="51" spans="1:108" ht="15" customHeight="1">
      <c r="A51" s="31"/>
      <c r="B51" s="101" t="s">
        <v>32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2"/>
      <c r="BU51" s="103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5"/>
    </row>
    <row r="52" spans="1:108" ht="15" customHeight="1">
      <c r="A52" s="31"/>
      <c r="B52" s="101" t="s">
        <v>33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2"/>
      <c r="BU52" s="103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5"/>
    </row>
    <row r="53" spans="1:108" ht="15" customHeight="1">
      <c r="A53" s="31"/>
      <c r="B53" s="101" t="s">
        <v>34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2"/>
      <c r="BU53" s="103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5"/>
    </row>
    <row r="54" spans="1:108" ht="15" customHeight="1">
      <c r="A54" s="31"/>
      <c r="B54" s="101" t="s">
        <v>35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2"/>
      <c r="BU54" s="103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5"/>
    </row>
    <row r="55" spans="1:108" ht="15" customHeight="1">
      <c r="A55" s="31"/>
      <c r="B55" s="101" t="s">
        <v>36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2"/>
      <c r="BU55" s="103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5"/>
    </row>
    <row r="56" spans="1:108" ht="15" customHeight="1">
      <c r="A56" s="31"/>
      <c r="B56" s="101" t="s">
        <v>62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2"/>
      <c r="BU56" s="103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5"/>
    </row>
    <row r="57" spans="1:108" ht="15" customHeight="1">
      <c r="A57" s="31"/>
      <c r="B57" s="101" t="s">
        <v>80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2"/>
      <c r="BU57" s="103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5"/>
    </row>
    <row r="58" spans="1:108" ht="15" customHeight="1">
      <c r="A58" s="31"/>
      <c r="B58" s="101" t="s">
        <v>63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2"/>
      <c r="BU58" s="103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5"/>
    </row>
    <row r="59" spans="1:108" ht="15" customHeight="1">
      <c r="A59" s="31"/>
      <c r="B59" s="101" t="s">
        <v>64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2"/>
      <c r="BU59" s="103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5"/>
    </row>
    <row r="60" spans="1:108" ht="15" customHeight="1">
      <c r="A60" s="31"/>
      <c r="B60" s="101" t="s">
        <v>65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2"/>
      <c r="BU60" s="103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5"/>
    </row>
    <row r="61" spans="1:108" ht="15" customHeight="1">
      <c r="A61" s="31"/>
      <c r="B61" s="101" t="s">
        <v>66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2"/>
      <c r="BU61" s="103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5"/>
    </row>
    <row r="62" spans="1:108" ht="45" customHeight="1">
      <c r="A62" s="31"/>
      <c r="B62" s="101" t="s">
        <v>97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2"/>
      <c r="BU62" s="103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5"/>
    </row>
    <row r="63" spans="1:108" ht="15" customHeight="1">
      <c r="A63" s="36"/>
      <c r="B63" s="106" t="s">
        <v>7</v>
      </c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7"/>
      <c r="BU63" s="103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5"/>
    </row>
    <row r="64" spans="1:108" ht="15" customHeight="1">
      <c r="A64" s="31"/>
      <c r="B64" s="101" t="s">
        <v>68</v>
      </c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2"/>
      <c r="BU64" s="103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5"/>
    </row>
    <row r="65" spans="1:108" ht="15" customHeight="1">
      <c r="A65" s="31"/>
      <c r="B65" s="101" t="s">
        <v>37</v>
      </c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2"/>
      <c r="BU65" s="103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5"/>
    </row>
    <row r="66" spans="1:108" ht="15" customHeight="1">
      <c r="A66" s="31"/>
      <c r="B66" s="101" t="s">
        <v>38</v>
      </c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2"/>
      <c r="BU66" s="103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5"/>
    </row>
    <row r="67" spans="1:108" ht="15" customHeight="1">
      <c r="A67" s="31"/>
      <c r="B67" s="101" t="s">
        <v>39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2"/>
      <c r="BU67" s="103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5"/>
    </row>
    <row r="68" spans="1:108" ht="15" customHeight="1">
      <c r="A68" s="31"/>
      <c r="B68" s="101" t="s">
        <v>40</v>
      </c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2"/>
      <c r="BU68" s="103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5"/>
    </row>
    <row r="69" spans="1:108" ht="15" customHeight="1">
      <c r="A69" s="31"/>
      <c r="B69" s="101" t="s">
        <v>41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2"/>
      <c r="BU69" s="103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5"/>
    </row>
    <row r="70" spans="1:108" ht="15" customHeight="1">
      <c r="A70" s="31"/>
      <c r="B70" s="101" t="s">
        <v>42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2"/>
      <c r="BU70" s="103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5"/>
    </row>
    <row r="71" spans="1:108" ht="15" customHeight="1">
      <c r="A71" s="31"/>
      <c r="B71" s="101" t="s">
        <v>69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2"/>
      <c r="BU71" s="103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5"/>
    </row>
    <row r="72" spans="1:108" ht="15" customHeight="1">
      <c r="A72" s="31"/>
      <c r="B72" s="101" t="s">
        <v>81</v>
      </c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2"/>
      <c r="BU72" s="103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5"/>
    </row>
    <row r="73" spans="1:108" ht="15" customHeight="1">
      <c r="A73" s="31"/>
      <c r="B73" s="101" t="s">
        <v>70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2"/>
      <c r="BU73" s="103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5"/>
    </row>
    <row r="74" spans="1:108" ht="15" customHeight="1">
      <c r="A74" s="31"/>
      <c r="B74" s="101" t="s">
        <v>71</v>
      </c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2"/>
      <c r="BU74" s="103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5"/>
    </row>
    <row r="75" spans="1:108" ht="15" customHeight="1">
      <c r="A75" s="31"/>
      <c r="B75" s="101" t="s">
        <v>72</v>
      </c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2"/>
      <c r="BU75" s="103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5"/>
    </row>
    <row r="76" spans="1:108" ht="15" customHeight="1">
      <c r="A76" s="31"/>
      <c r="B76" s="101" t="s">
        <v>73</v>
      </c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2"/>
      <c r="BU76" s="103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5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22:BT22"/>
    <mergeCell ref="BU22:DD22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23:BT23"/>
    <mergeCell ref="BU23:DD23"/>
    <mergeCell ref="B24:BT24"/>
    <mergeCell ref="BU24:DD24"/>
    <mergeCell ref="B38:BT38"/>
    <mergeCell ref="BU38:DD38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36:BT36"/>
    <mergeCell ref="BU36:DD36"/>
    <mergeCell ref="B37:BT37"/>
    <mergeCell ref="BU37:DD37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42:BT42"/>
    <mergeCell ref="BU42:DD42"/>
    <mergeCell ref="B49:BT49"/>
    <mergeCell ref="BU49:DD49"/>
    <mergeCell ref="B46:BT46"/>
    <mergeCell ref="BU46:DD46"/>
    <mergeCell ref="B48:BT48"/>
    <mergeCell ref="BU47:DD47"/>
    <mergeCell ref="BU48:DD48"/>
    <mergeCell ref="B50:BT50"/>
    <mergeCell ref="BU50:DD50"/>
    <mergeCell ref="B51:BT51"/>
    <mergeCell ref="BU51:DD51"/>
    <mergeCell ref="BU5:DD5"/>
    <mergeCell ref="BU6:DD6"/>
    <mergeCell ref="BU7:DD7"/>
    <mergeCell ref="BU8:DD8"/>
    <mergeCell ref="B61:BT61"/>
    <mergeCell ref="BU61:DD61"/>
    <mergeCell ref="BU54:DD54"/>
    <mergeCell ref="B55:BT55"/>
    <mergeCell ref="BU55:DD55"/>
    <mergeCell ref="B58:BT58"/>
    <mergeCell ref="BU58:DD58"/>
    <mergeCell ref="BU57:DD57"/>
    <mergeCell ref="B60:BT60"/>
    <mergeCell ref="BU60:DD60"/>
    <mergeCell ref="BU52:DD52"/>
    <mergeCell ref="B53:BT53"/>
    <mergeCell ref="BU53:DD53"/>
    <mergeCell ref="B52:BT52"/>
    <mergeCell ref="B56:BT56"/>
    <mergeCell ref="BU56:DD56"/>
    <mergeCell ref="B57:BT57"/>
    <mergeCell ref="B59:BT59"/>
    <mergeCell ref="BU59:DD59"/>
    <mergeCell ref="B67:BT67"/>
    <mergeCell ref="BU67:DD67"/>
    <mergeCell ref="B62:BT62"/>
    <mergeCell ref="B64:BT64"/>
    <mergeCell ref="BU64:DD64"/>
    <mergeCell ref="BU62:DD62"/>
    <mergeCell ref="BU63:DD63"/>
    <mergeCell ref="B63:BT63"/>
    <mergeCell ref="B65:BT65"/>
    <mergeCell ref="BU65:DD65"/>
    <mergeCell ref="B66:BT66"/>
    <mergeCell ref="BU66:DD66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4:BT74"/>
    <mergeCell ref="BU74:DD74"/>
    <mergeCell ref="B68:BT68"/>
    <mergeCell ref="BU68:DD68"/>
    <mergeCell ref="B72:BT72"/>
    <mergeCell ref="BU72:DD72"/>
    <mergeCell ref="B73:BT73"/>
    <mergeCell ref="BU73:DD73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163"/>
  <sheetViews>
    <sheetView view="pageBreakPreview" zoomScaleSheetLayoutView="100" zoomScalePageLayoutView="0" workbookViewId="0" topLeftCell="A4">
      <selection activeCell="CP27" sqref="CP27:DD27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3" customFormat="1" ht="14.25">
      <c r="A2" s="123" t="s">
        <v>98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</row>
    <row r="3" spans="1:108" s="3" customFormat="1" ht="14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</row>
    <row r="4" spans="1:108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</row>
    <row r="5" spans="1:108" ht="15">
      <c r="A5" s="163" t="s">
        <v>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5"/>
      <c r="AT5" s="163" t="s">
        <v>87</v>
      </c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5"/>
      <c r="BJ5" s="163" t="s">
        <v>74</v>
      </c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5"/>
      <c r="CA5" s="130" t="s">
        <v>75</v>
      </c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2"/>
    </row>
    <row r="6" spans="1:108" ht="101.25" customHeight="1">
      <c r="A6" s="166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8"/>
      <c r="AT6" s="166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8"/>
      <c r="BJ6" s="166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8"/>
      <c r="CA6" s="161" t="s">
        <v>76</v>
      </c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2"/>
      <c r="CP6" s="161" t="s">
        <v>126</v>
      </c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2"/>
    </row>
    <row r="7" spans="1:108" ht="30" customHeight="1">
      <c r="A7" s="180" t="s">
        <v>43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2"/>
      <c r="AT7" s="144" t="s">
        <v>21</v>
      </c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6"/>
      <c r="BJ7" s="155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7"/>
      <c r="CA7" s="155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7"/>
      <c r="CP7" s="155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7"/>
    </row>
    <row r="8" spans="1:108" s="6" customFormat="1" ht="15" customHeight="1">
      <c r="A8" s="184" t="s">
        <v>99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5"/>
      <c r="AT8" s="150" t="s">
        <v>21</v>
      </c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2"/>
      <c r="BJ8" s="127">
        <f>BJ30+BJ29</f>
        <v>7586801</v>
      </c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9"/>
      <c r="CA8" s="127">
        <f>BJ8</f>
        <v>7586801</v>
      </c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9"/>
      <c r="CP8" s="127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9"/>
    </row>
    <row r="9" spans="1:108" s="6" customFormat="1" ht="15" customHeight="1">
      <c r="A9" s="181" t="s">
        <v>7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3"/>
      <c r="AT9" s="144" t="s">
        <v>21</v>
      </c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6"/>
      <c r="BJ9" s="155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7"/>
      <c r="CA9" s="127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9"/>
      <c r="CP9" s="155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7"/>
    </row>
    <row r="10" spans="1:108" s="6" customFormat="1" ht="30" customHeight="1">
      <c r="A10" s="172" t="s">
        <v>125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3"/>
      <c r="AT10" s="144" t="s">
        <v>21</v>
      </c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6"/>
      <c r="BJ10" s="127">
        <f>BJ31</f>
        <v>6822557</v>
      </c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9"/>
      <c r="CA10" s="127">
        <f>BJ10</f>
        <v>6822557</v>
      </c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9"/>
      <c r="CP10" s="155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7"/>
    </row>
    <row r="11" spans="1:108" s="38" customFormat="1" ht="15" customHeight="1">
      <c r="A11" s="139" t="s">
        <v>132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1"/>
      <c r="AT11" s="150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2"/>
      <c r="BJ11" s="127">
        <f>BJ32</f>
        <v>2193284</v>
      </c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9"/>
      <c r="CA11" s="127">
        <f>BJ11</f>
        <v>2193284</v>
      </c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9"/>
      <c r="CP11" s="127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9"/>
    </row>
    <row r="12" spans="1:108" s="38" customFormat="1" ht="15" customHeight="1">
      <c r="A12" s="139" t="s">
        <v>133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1"/>
      <c r="AT12" s="150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2"/>
      <c r="BJ12" s="127">
        <f>BJ33</f>
        <v>4629273</v>
      </c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9"/>
      <c r="CA12" s="127">
        <f>BJ12</f>
        <v>4629273</v>
      </c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9"/>
      <c r="CP12" s="127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9"/>
    </row>
    <row r="13" spans="1:108" s="6" customFormat="1" ht="15" customHeight="1">
      <c r="A13" s="133" t="s">
        <v>128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5"/>
      <c r="AT13" s="144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6"/>
      <c r="BJ13" s="155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7"/>
      <c r="CA13" s="127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9"/>
      <c r="CP13" s="155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7"/>
    </row>
    <row r="14" spans="1:108" s="6" customFormat="1" ht="30" customHeight="1">
      <c r="A14" s="130" t="s">
        <v>157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2"/>
      <c r="AT14" s="144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6"/>
      <c r="BJ14" s="127">
        <f>BJ10</f>
        <v>6822557</v>
      </c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9"/>
      <c r="CA14" s="127">
        <f>BJ14</f>
        <v>6822557</v>
      </c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9"/>
      <c r="CP14" s="155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7"/>
    </row>
    <row r="15" spans="1:108" s="6" customFormat="1" ht="18" customHeight="1">
      <c r="A15" s="180" t="s">
        <v>131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2"/>
      <c r="AT15" s="144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6"/>
      <c r="BJ15" s="155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7"/>
      <c r="CA15" s="127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9"/>
      <c r="CP15" s="155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7"/>
    </row>
    <row r="16" spans="1:108" s="6" customFormat="1" ht="35.25" customHeight="1">
      <c r="A16" s="169" t="s">
        <v>129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1"/>
      <c r="AT16" s="144" t="s">
        <v>21</v>
      </c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6"/>
      <c r="BJ16" s="127">
        <f>BJ18+BJ19+BJ20</f>
        <v>44841</v>
      </c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9"/>
      <c r="CA16" s="127">
        <f>BJ16</f>
        <v>44841</v>
      </c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9"/>
      <c r="CP16" s="155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7"/>
    </row>
    <row r="17" spans="1:108" s="6" customFormat="1" ht="18" customHeight="1">
      <c r="A17" s="133" t="s">
        <v>7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5"/>
      <c r="AT17" s="144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6"/>
      <c r="BJ17" s="127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9"/>
      <c r="CA17" s="127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9"/>
      <c r="CP17" s="155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7"/>
    </row>
    <row r="18" spans="1:108" s="6" customFormat="1" ht="26.25" customHeight="1">
      <c r="A18" s="136" t="s">
        <v>165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8"/>
      <c r="AT18" s="144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6"/>
      <c r="BJ18" s="127">
        <f>BJ37</f>
        <v>24841</v>
      </c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9"/>
      <c r="CA18" s="127">
        <f>BJ18</f>
        <v>24841</v>
      </c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9"/>
      <c r="CP18" s="155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7"/>
    </row>
    <row r="19" spans="1:108" s="6" customFormat="1" ht="31.5" customHeight="1">
      <c r="A19" s="139" t="s">
        <v>163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1"/>
      <c r="AT19" s="144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6"/>
      <c r="BJ19" s="127">
        <f>BJ38</f>
        <v>20000</v>
      </c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9"/>
      <c r="CA19" s="127">
        <f>BJ19</f>
        <v>20000</v>
      </c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9"/>
      <c r="CP19" s="155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7"/>
    </row>
    <row r="20" spans="1:108" s="6" customFormat="1" ht="31.5" customHeight="1">
      <c r="A20" s="136" t="s">
        <v>164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8"/>
      <c r="AT20" s="66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8"/>
      <c r="BJ20" s="127">
        <f>BJ39</f>
        <v>0</v>
      </c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9"/>
      <c r="CA20" s="127">
        <f>BJ20</f>
        <v>0</v>
      </c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9"/>
      <c r="CP20" s="69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1"/>
    </row>
    <row r="21" spans="1:108" s="6" customFormat="1" ht="30" customHeight="1">
      <c r="A21" s="172" t="s">
        <v>100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3"/>
      <c r="AT21" s="144" t="s">
        <v>21</v>
      </c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6"/>
      <c r="BJ21" s="155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7"/>
      <c r="CA21" s="127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9"/>
      <c r="CP21" s="155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7"/>
    </row>
    <row r="22" spans="1:108" s="6" customFormat="1" ht="15" customHeight="1">
      <c r="A22" s="181" t="s">
        <v>7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3"/>
      <c r="AT22" s="144" t="s">
        <v>21</v>
      </c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6"/>
      <c r="BJ22" s="127">
        <f>BJ23</f>
        <v>0</v>
      </c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9"/>
      <c r="CA22" s="127">
        <f>CA23</f>
        <v>0</v>
      </c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9"/>
      <c r="CP22" s="155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7"/>
    </row>
    <row r="23" spans="1:108" s="6" customFormat="1" ht="45.75" customHeight="1">
      <c r="A23" s="185" t="s">
        <v>137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7"/>
      <c r="AT23" s="144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6"/>
      <c r="BJ23" s="127">
        <v>0</v>
      </c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9"/>
      <c r="CA23" s="127">
        <f>BJ23</f>
        <v>0</v>
      </c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9"/>
      <c r="CP23" s="155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7"/>
    </row>
    <row r="24" spans="1:108" s="6" customFormat="1" ht="18" customHeight="1">
      <c r="A24" s="139" t="s">
        <v>138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1"/>
      <c r="AT24" s="144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6"/>
      <c r="BJ24" s="155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7"/>
      <c r="CA24" s="127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9"/>
      <c r="CP24" s="155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7"/>
    </row>
    <row r="25" spans="1:108" s="6" customFormat="1" ht="20.25" customHeight="1">
      <c r="A25" s="139" t="s">
        <v>139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1"/>
      <c r="AT25" s="144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6"/>
      <c r="BJ25" s="155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7"/>
      <c r="CA25" s="127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9"/>
      <c r="CP25" s="155"/>
      <c r="CQ25" s="156"/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  <c r="DC25" s="156"/>
      <c r="DD25" s="157"/>
    </row>
    <row r="26" spans="1:108" s="6" customFormat="1" ht="35.25" customHeight="1">
      <c r="A26" s="169" t="s">
        <v>130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1"/>
      <c r="AT26" s="144" t="s">
        <v>21</v>
      </c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6"/>
      <c r="BJ26" s="155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7"/>
      <c r="CA26" s="127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9"/>
      <c r="CP26" s="155"/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57"/>
    </row>
    <row r="27" spans="1:108" s="6" customFormat="1" ht="30" customHeight="1">
      <c r="A27" s="172" t="s">
        <v>77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3"/>
      <c r="AT27" s="144" t="s">
        <v>21</v>
      </c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6"/>
      <c r="BJ27" s="155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7"/>
      <c r="CA27" s="127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9"/>
      <c r="CP27" s="155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57"/>
    </row>
    <row r="28" spans="1:108" s="6" customFormat="1" ht="20.25" customHeight="1">
      <c r="A28" s="136" t="s">
        <v>162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8"/>
      <c r="AT28" s="144" t="s">
        <v>21</v>
      </c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6"/>
      <c r="BJ28" s="127">
        <v>719403</v>
      </c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9"/>
      <c r="CA28" s="127">
        <f>BJ28</f>
        <v>719403</v>
      </c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9"/>
      <c r="CP28" s="155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7"/>
    </row>
    <row r="29" spans="1:108" s="6" customFormat="1" ht="30" customHeight="1">
      <c r="A29" s="37"/>
      <c r="B29" s="101" t="s">
        <v>44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2"/>
      <c r="AT29" s="144" t="s">
        <v>21</v>
      </c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6"/>
      <c r="BJ29" s="155">
        <v>900</v>
      </c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7"/>
      <c r="CA29" s="127">
        <v>900</v>
      </c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9"/>
      <c r="CP29" s="155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7"/>
    </row>
    <row r="30" spans="1:108" s="38" customFormat="1" ht="15" customHeight="1">
      <c r="A30" s="17"/>
      <c r="B30" s="114" t="s">
        <v>101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5"/>
      <c r="AT30" s="150">
        <v>900</v>
      </c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2"/>
      <c r="BJ30" s="127">
        <f>BJ31+BJ36+BJ41+BJ40</f>
        <v>7585901</v>
      </c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9"/>
      <c r="CA30" s="127">
        <f>BJ30</f>
        <v>7585901</v>
      </c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9"/>
      <c r="CP30" s="127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9"/>
    </row>
    <row r="31" spans="1:108" s="38" customFormat="1" ht="29.25" customHeight="1">
      <c r="A31" s="158" t="s">
        <v>134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60"/>
      <c r="AT31" s="150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2"/>
      <c r="BJ31" s="127">
        <f>BJ44+BJ76+BJ116+BJ122</f>
        <v>6822557</v>
      </c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9"/>
      <c r="CA31" s="127">
        <f>BJ31</f>
        <v>6822557</v>
      </c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9"/>
      <c r="CP31" s="127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</row>
    <row r="32" spans="1:108" s="38" customFormat="1" ht="29.25" customHeight="1">
      <c r="A32" s="139" t="s">
        <v>132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1"/>
      <c r="AT32" s="61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2"/>
      <c r="BJ32" s="127">
        <f>BJ45+BJ76+BJ116+BJ123</f>
        <v>2193284</v>
      </c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9"/>
      <c r="CA32" s="127">
        <f>BJ32</f>
        <v>2193284</v>
      </c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9"/>
      <c r="CP32" s="63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0"/>
    </row>
    <row r="33" spans="1:108" s="38" customFormat="1" ht="29.25" customHeight="1">
      <c r="A33" s="139" t="s">
        <v>133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1"/>
      <c r="AT33" s="61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2"/>
      <c r="BJ33" s="127">
        <f>BJ46+BJ124</f>
        <v>4629273</v>
      </c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9"/>
      <c r="CA33" s="127">
        <f>BJ33</f>
        <v>4629273</v>
      </c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9"/>
      <c r="CP33" s="63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0"/>
    </row>
    <row r="34" spans="1:108" s="38" customFormat="1" ht="29.25" customHeight="1">
      <c r="A34" s="133" t="s">
        <v>128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5"/>
      <c r="AT34" s="61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2"/>
      <c r="BJ34" s="127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9"/>
      <c r="CA34" s="127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9"/>
      <c r="CP34" s="63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0"/>
    </row>
    <row r="35" spans="1:108" s="38" customFormat="1" ht="29.25" customHeight="1">
      <c r="A35" s="130" t="s">
        <v>157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2"/>
      <c r="AT35" s="61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2"/>
      <c r="BJ35" s="127">
        <f>BJ31</f>
        <v>6822557</v>
      </c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9"/>
      <c r="CA35" s="127">
        <f>BJ35</f>
        <v>6822557</v>
      </c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9"/>
      <c r="CP35" s="63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0"/>
    </row>
    <row r="36" spans="1:108" s="38" customFormat="1" ht="29.25" customHeight="1">
      <c r="A36" s="130" t="s">
        <v>166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2"/>
      <c r="AT36" s="61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2"/>
      <c r="BJ36" s="127">
        <f>BJ37+BJ38+BJ39</f>
        <v>44841</v>
      </c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9"/>
      <c r="CA36" s="127">
        <f>BJ36</f>
        <v>44841</v>
      </c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9"/>
      <c r="CP36" s="63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0"/>
    </row>
    <row r="37" spans="1:108" s="38" customFormat="1" ht="52.5" customHeight="1">
      <c r="A37" s="139" t="s">
        <v>160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1"/>
      <c r="AT37" s="150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2"/>
      <c r="BJ37" s="127">
        <f>BJ78</f>
        <v>24841</v>
      </c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9"/>
      <c r="CA37" s="127">
        <f>BJ37</f>
        <v>24841</v>
      </c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9"/>
      <c r="CP37" s="127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s="38" customFormat="1" ht="34.5" customHeight="1">
      <c r="A38" s="139" t="s">
        <v>163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1"/>
      <c r="AT38" s="61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2"/>
      <c r="BJ38" s="127">
        <v>20000</v>
      </c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9"/>
      <c r="CA38" s="127">
        <f>BJ38</f>
        <v>20000</v>
      </c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9"/>
      <c r="CP38" s="63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0"/>
    </row>
    <row r="39" spans="1:108" s="38" customFormat="1" ht="34.5" customHeight="1">
      <c r="A39" s="136" t="s">
        <v>164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8"/>
      <c r="AT39" s="61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2"/>
      <c r="BJ39" s="127">
        <f>BJ130</f>
        <v>0</v>
      </c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9"/>
      <c r="CA39" s="127">
        <f>BJ39</f>
        <v>0</v>
      </c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9"/>
      <c r="CP39" s="63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0"/>
    </row>
    <row r="40" spans="1:108" s="38" customFormat="1" ht="30" customHeight="1">
      <c r="A40" s="158" t="s">
        <v>136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60"/>
      <c r="AT40" s="150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2"/>
      <c r="BJ40" s="127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9"/>
      <c r="CA40" s="127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9"/>
      <c r="CP40" s="127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s="38" customFormat="1" ht="27" customHeight="1">
      <c r="A41" s="147" t="s">
        <v>162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9"/>
      <c r="AT41" s="150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2"/>
      <c r="BJ41" s="127">
        <v>718503</v>
      </c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9"/>
      <c r="CA41" s="127">
        <f>BJ41</f>
        <v>718503</v>
      </c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9"/>
      <c r="CP41" s="127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9"/>
    </row>
    <row r="42" spans="1:108" s="6" customFormat="1" ht="15">
      <c r="A42" s="37"/>
      <c r="B42" s="101" t="s">
        <v>7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2"/>
      <c r="AT42" s="144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6"/>
      <c r="BJ42" s="155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7"/>
      <c r="CA42" s="127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9"/>
      <c r="CP42" s="155"/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  <c r="DC42" s="156"/>
      <c r="DD42" s="157"/>
    </row>
    <row r="43" spans="1:108" s="6" customFormat="1" ht="30" customHeight="1">
      <c r="A43" s="37"/>
      <c r="B43" s="153" t="s">
        <v>25</v>
      </c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4"/>
      <c r="AT43" s="144">
        <v>210</v>
      </c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6"/>
      <c r="BJ43" s="127">
        <f>BJ51+BJ59+BJ67</f>
        <v>4734573</v>
      </c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9"/>
      <c r="CA43" s="127">
        <f>BJ43</f>
        <v>4734573</v>
      </c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9"/>
      <c r="CP43" s="155"/>
      <c r="CQ43" s="156"/>
      <c r="CR43" s="156"/>
      <c r="CS43" s="156"/>
      <c r="CT43" s="156"/>
      <c r="CU43" s="156"/>
      <c r="CV43" s="156"/>
      <c r="CW43" s="156"/>
      <c r="CX43" s="156"/>
      <c r="CY43" s="156"/>
      <c r="CZ43" s="156"/>
      <c r="DA43" s="156"/>
      <c r="DB43" s="156"/>
      <c r="DC43" s="156"/>
      <c r="DD43" s="157"/>
    </row>
    <row r="44" spans="1:108" s="38" customFormat="1" ht="28.5" customHeight="1">
      <c r="A44" s="139" t="s">
        <v>134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1"/>
      <c r="AT44" s="150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2"/>
      <c r="BJ44" s="127">
        <f>BJ52+BJ60+BJ68</f>
        <v>4734573</v>
      </c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9"/>
      <c r="CA44" s="127">
        <f>BJ44</f>
        <v>4734573</v>
      </c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9"/>
      <c r="CP44" s="127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9"/>
    </row>
    <row r="45" spans="1:108" s="38" customFormat="1" ht="28.5" customHeight="1">
      <c r="A45" s="139" t="s">
        <v>132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1"/>
      <c r="AT45" s="61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2"/>
      <c r="BJ45" s="127">
        <f>BJ53+BJ61+BJ69</f>
        <v>105300</v>
      </c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9"/>
      <c r="CA45" s="127">
        <f>BJ45</f>
        <v>105300</v>
      </c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9"/>
      <c r="CP45" s="63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0"/>
    </row>
    <row r="46" spans="1:108" s="38" customFormat="1" ht="28.5" customHeight="1">
      <c r="A46" s="139" t="s">
        <v>133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1"/>
      <c r="AT46" s="61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2"/>
      <c r="BJ46" s="127">
        <f>BJ54+BJ62+BJ70</f>
        <v>4629273</v>
      </c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9"/>
      <c r="CA46" s="127">
        <f>BJ46</f>
        <v>4629273</v>
      </c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60"/>
      <c r="CP46" s="63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0"/>
    </row>
    <row r="47" spans="1:108" s="38" customFormat="1" ht="28.5" customHeight="1">
      <c r="A47" s="133" t="s">
        <v>128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5"/>
      <c r="AT47" s="61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2"/>
      <c r="BJ47" s="127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9"/>
      <c r="CA47" s="127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9"/>
      <c r="CP47" s="63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0"/>
    </row>
    <row r="48" spans="1:108" s="38" customFormat="1" ht="28.5" customHeight="1">
      <c r="A48" s="130" t="s">
        <v>157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2"/>
      <c r="AT48" s="61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2"/>
      <c r="BJ48" s="127">
        <f>BJ44</f>
        <v>4734573</v>
      </c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9"/>
      <c r="CA48" s="127">
        <f>BJ48</f>
        <v>4734573</v>
      </c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9"/>
      <c r="CP48" s="63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0"/>
    </row>
    <row r="49" spans="1:108" s="38" customFormat="1" ht="15" customHeight="1">
      <c r="A49" s="139" t="s">
        <v>135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1"/>
      <c r="AT49" s="150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2"/>
      <c r="BJ49" s="127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9"/>
      <c r="CA49" s="127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9"/>
      <c r="CP49" s="127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9"/>
    </row>
    <row r="50" spans="1:108" s="38" customFormat="1" ht="29.25" customHeight="1">
      <c r="A50" s="139" t="s">
        <v>136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1"/>
      <c r="AT50" s="150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2"/>
      <c r="BJ50" s="127">
        <f>BJ58+BJ74</f>
        <v>0</v>
      </c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9"/>
      <c r="CA50" s="127">
        <f>BJ50</f>
        <v>0</v>
      </c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9"/>
      <c r="CP50" s="127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9"/>
    </row>
    <row r="51" spans="1:108" s="6" customFormat="1" ht="15">
      <c r="A51" s="37"/>
      <c r="B51" s="142" t="s">
        <v>26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3"/>
      <c r="AT51" s="144">
        <v>211</v>
      </c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6"/>
      <c r="BJ51" s="127">
        <f>BJ52+BJ58</f>
        <v>3726971</v>
      </c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9"/>
      <c r="CA51" s="127">
        <f>BJ51</f>
        <v>3726971</v>
      </c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9"/>
      <c r="CP51" s="155"/>
      <c r="CQ51" s="156"/>
      <c r="CR51" s="156"/>
      <c r="CS51" s="156"/>
      <c r="CT51" s="156"/>
      <c r="CU51" s="156"/>
      <c r="CV51" s="156"/>
      <c r="CW51" s="156"/>
      <c r="CX51" s="156"/>
      <c r="CY51" s="156"/>
      <c r="CZ51" s="156"/>
      <c r="DA51" s="156"/>
      <c r="DB51" s="156"/>
      <c r="DC51" s="156"/>
      <c r="DD51" s="157"/>
    </row>
    <row r="52" spans="1:108" s="38" customFormat="1" ht="31.5" customHeight="1">
      <c r="A52" s="139" t="s">
        <v>134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1"/>
      <c r="AT52" s="150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2"/>
      <c r="BJ52" s="127">
        <f>BJ53+BJ54</f>
        <v>3726971</v>
      </c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9"/>
      <c r="CA52" s="127">
        <f>BJ52</f>
        <v>3726971</v>
      </c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9"/>
      <c r="CP52" s="127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</row>
    <row r="53" spans="1:108" s="38" customFormat="1" ht="31.5" customHeight="1">
      <c r="A53" s="139" t="s">
        <v>132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1"/>
      <c r="AT53" s="61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2"/>
      <c r="BJ53" s="127">
        <v>103500</v>
      </c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9"/>
      <c r="CA53" s="127">
        <f>BJ53</f>
        <v>103500</v>
      </c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9"/>
      <c r="CP53" s="63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0"/>
    </row>
    <row r="54" spans="1:108" s="38" customFormat="1" ht="31.5" customHeight="1">
      <c r="A54" s="139" t="s">
        <v>133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1"/>
      <c r="AT54" s="61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2"/>
      <c r="BJ54" s="127">
        <v>3623471</v>
      </c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60"/>
      <c r="CA54" s="127">
        <f>BJ54</f>
        <v>3623471</v>
      </c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9"/>
      <c r="CP54" s="63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0"/>
    </row>
    <row r="55" spans="1:108" s="38" customFormat="1" ht="31.5" customHeight="1">
      <c r="A55" s="133" t="s">
        <v>128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5"/>
      <c r="AT55" s="61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2"/>
      <c r="BJ55" s="127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9"/>
      <c r="CA55" s="127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9"/>
      <c r="CP55" s="63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0"/>
    </row>
    <row r="56" spans="1:108" s="38" customFormat="1" ht="31.5" customHeight="1">
      <c r="A56" s="130" t="s">
        <v>157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2"/>
      <c r="AT56" s="61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2"/>
      <c r="BJ56" s="127">
        <f>BJ53+BJ54</f>
        <v>3726971</v>
      </c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9"/>
      <c r="CA56" s="127">
        <f>BJ56</f>
        <v>3726971</v>
      </c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9"/>
      <c r="CP56" s="63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0"/>
    </row>
    <row r="57" spans="1:108" s="38" customFormat="1" ht="15" customHeight="1">
      <c r="A57" s="139" t="s">
        <v>135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1"/>
      <c r="AT57" s="150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2"/>
      <c r="BJ57" s="127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9"/>
      <c r="CA57" s="127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9"/>
      <c r="CP57" s="127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9"/>
    </row>
    <row r="58" spans="1:108" s="38" customFormat="1" ht="30" customHeight="1">
      <c r="A58" s="139" t="s">
        <v>136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1"/>
      <c r="AT58" s="150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2"/>
      <c r="BJ58" s="127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9"/>
      <c r="CA58" s="127">
        <f>BJ58</f>
        <v>0</v>
      </c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9"/>
      <c r="CP58" s="127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9"/>
    </row>
    <row r="59" spans="1:108" s="6" customFormat="1" ht="15">
      <c r="A59" s="37"/>
      <c r="B59" s="142" t="s">
        <v>27</v>
      </c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3"/>
      <c r="AT59" s="144">
        <v>212</v>
      </c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6"/>
      <c r="BJ59" s="127">
        <f>BJ60</f>
        <v>1800</v>
      </c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9"/>
      <c r="CA59" s="127">
        <f>BJ59</f>
        <v>1800</v>
      </c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9"/>
      <c r="CP59" s="155"/>
      <c r="CQ59" s="156"/>
      <c r="CR59" s="156"/>
      <c r="CS59" s="156"/>
      <c r="CT59" s="156"/>
      <c r="CU59" s="156"/>
      <c r="CV59" s="156"/>
      <c r="CW59" s="156"/>
      <c r="CX59" s="156"/>
      <c r="CY59" s="156"/>
      <c r="CZ59" s="156"/>
      <c r="DA59" s="156"/>
      <c r="DB59" s="156"/>
      <c r="DC59" s="156"/>
      <c r="DD59" s="157"/>
    </row>
    <row r="60" spans="1:108" s="38" customFormat="1" ht="15" customHeight="1">
      <c r="A60" s="139" t="s">
        <v>134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1"/>
      <c r="AT60" s="150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2"/>
      <c r="BJ60" s="127">
        <v>1800</v>
      </c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9"/>
      <c r="CA60" s="127">
        <f>BJ60</f>
        <v>1800</v>
      </c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9"/>
      <c r="CP60" s="127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9"/>
    </row>
    <row r="61" spans="1:108" s="38" customFormat="1" ht="15" customHeight="1">
      <c r="A61" s="139" t="s">
        <v>132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1"/>
      <c r="AT61" s="61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2"/>
      <c r="BJ61" s="127">
        <f>BJ60</f>
        <v>1800</v>
      </c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9"/>
      <c r="CA61" s="127">
        <f>BJ61</f>
        <v>1800</v>
      </c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9"/>
      <c r="CP61" s="63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0"/>
    </row>
    <row r="62" spans="1:108" s="38" customFormat="1" ht="15" customHeight="1">
      <c r="A62" s="139" t="s">
        <v>133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1"/>
      <c r="AT62" s="61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2"/>
      <c r="BJ62" s="127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9"/>
      <c r="CA62" s="127">
        <f>BJ62</f>
        <v>0</v>
      </c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9"/>
      <c r="CP62" s="63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0"/>
    </row>
    <row r="63" spans="1:108" s="38" customFormat="1" ht="15" customHeight="1">
      <c r="A63" s="133" t="s">
        <v>128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5"/>
      <c r="AT63" s="61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2"/>
      <c r="BJ63" s="127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9"/>
      <c r="CA63" s="127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9"/>
      <c r="CP63" s="63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0"/>
    </row>
    <row r="64" spans="1:108" s="38" customFormat="1" ht="30" customHeight="1">
      <c r="A64" s="130" t="s">
        <v>157</v>
      </c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2"/>
      <c r="AT64" s="61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2"/>
      <c r="BJ64" s="127">
        <f>BJ60</f>
        <v>1800</v>
      </c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9"/>
      <c r="CA64" s="127">
        <f>BJ64</f>
        <v>1800</v>
      </c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9"/>
      <c r="CP64" s="63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0"/>
    </row>
    <row r="65" spans="1:108" s="38" customFormat="1" ht="15" customHeight="1">
      <c r="A65" s="139" t="s">
        <v>135</v>
      </c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1"/>
      <c r="AT65" s="150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  <c r="BI65" s="152"/>
      <c r="BJ65" s="127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9"/>
      <c r="CA65" s="127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9"/>
      <c r="CP65" s="127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9"/>
    </row>
    <row r="66" spans="1:108" s="38" customFormat="1" ht="15" customHeight="1">
      <c r="A66" s="139" t="s">
        <v>136</v>
      </c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1"/>
      <c r="AT66" s="150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  <c r="BI66" s="152"/>
      <c r="BJ66" s="127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9"/>
      <c r="CA66" s="127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9"/>
      <c r="CP66" s="127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9"/>
    </row>
    <row r="67" spans="1:108" s="6" customFormat="1" ht="15">
      <c r="A67" s="37"/>
      <c r="B67" s="142" t="s">
        <v>86</v>
      </c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3"/>
      <c r="AT67" s="144">
        <v>213</v>
      </c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6"/>
      <c r="BJ67" s="127">
        <f>BJ68+BJ74</f>
        <v>1005802</v>
      </c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9"/>
      <c r="CA67" s="127">
        <f>BJ67</f>
        <v>1005802</v>
      </c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9"/>
      <c r="CP67" s="155"/>
      <c r="CQ67" s="156"/>
      <c r="CR67" s="156"/>
      <c r="CS67" s="156"/>
      <c r="CT67" s="156"/>
      <c r="CU67" s="156"/>
      <c r="CV67" s="156"/>
      <c r="CW67" s="156"/>
      <c r="CX67" s="156"/>
      <c r="CY67" s="156"/>
      <c r="CZ67" s="156"/>
      <c r="DA67" s="156"/>
      <c r="DB67" s="156"/>
      <c r="DC67" s="156"/>
      <c r="DD67" s="157"/>
    </row>
    <row r="68" spans="1:108" s="38" customFormat="1" ht="29.25" customHeight="1">
      <c r="A68" s="139" t="s">
        <v>134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1"/>
      <c r="AT68" s="150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2"/>
      <c r="BJ68" s="127">
        <f>BJ69+BJ70</f>
        <v>1005802</v>
      </c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8"/>
      <c r="BZ68" s="129"/>
      <c r="CA68" s="127">
        <f>BJ68</f>
        <v>1005802</v>
      </c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9"/>
      <c r="CP68" s="127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9"/>
    </row>
    <row r="69" spans="1:108" s="38" customFormat="1" ht="29.25" customHeight="1">
      <c r="A69" s="139" t="s">
        <v>132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1"/>
      <c r="AT69" s="61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2"/>
      <c r="BJ69" s="127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9"/>
      <c r="CA69" s="127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9"/>
      <c r="CP69" s="63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0"/>
    </row>
    <row r="70" spans="1:108" s="38" customFormat="1" ht="29.25" customHeight="1">
      <c r="A70" s="139" t="s">
        <v>133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1"/>
      <c r="AT70" s="61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2"/>
      <c r="BJ70" s="127">
        <v>1005802</v>
      </c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9"/>
      <c r="CA70" s="127">
        <f>BJ70</f>
        <v>1005802</v>
      </c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9"/>
      <c r="CP70" s="63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0"/>
    </row>
    <row r="71" spans="1:108" s="38" customFormat="1" ht="29.25" customHeight="1">
      <c r="A71" s="133" t="s">
        <v>128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5"/>
      <c r="AT71" s="61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2"/>
      <c r="BJ71" s="127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9"/>
      <c r="CA71" s="127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9"/>
      <c r="CP71" s="63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0"/>
    </row>
    <row r="72" spans="1:108" s="38" customFormat="1" ht="29.25" customHeight="1">
      <c r="A72" s="130" t="s">
        <v>157</v>
      </c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2"/>
      <c r="AT72" s="61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2"/>
      <c r="BJ72" s="127">
        <f>BJ70+BJ69</f>
        <v>1005802</v>
      </c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9"/>
      <c r="CA72" s="127">
        <f>BJ72</f>
        <v>1005802</v>
      </c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9"/>
      <c r="CP72" s="63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0"/>
    </row>
    <row r="73" spans="1:108" s="38" customFormat="1" ht="15" customHeight="1">
      <c r="A73" s="139" t="s">
        <v>135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1"/>
      <c r="AT73" s="150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2"/>
      <c r="BJ73" s="127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128"/>
      <c r="BY73" s="128"/>
      <c r="BZ73" s="129"/>
      <c r="CA73" s="127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  <c r="CL73" s="128"/>
      <c r="CM73" s="128"/>
      <c r="CN73" s="128"/>
      <c r="CO73" s="129"/>
      <c r="CP73" s="127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9"/>
    </row>
    <row r="74" spans="1:108" s="38" customFormat="1" ht="32.25" customHeight="1">
      <c r="A74" s="139" t="s">
        <v>136</v>
      </c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1"/>
      <c r="AT74" s="150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2"/>
      <c r="BJ74" s="127">
        <v>0</v>
      </c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28"/>
      <c r="BY74" s="128"/>
      <c r="BZ74" s="129"/>
      <c r="CA74" s="127">
        <f aca="true" t="shared" si="0" ref="CA74:CA79">BJ74</f>
        <v>0</v>
      </c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9"/>
      <c r="CP74" s="127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9"/>
    </row>
    <row r="75" spans="1:108" s="6" customFormat="1" ht="15" customHeight="1">
      <c r="A75" s="37"/>
      <c r="B75" s="153" t="s">
        <v>28</v>
      </c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4"/>
      <c r="AT75" s="144">
        <v>220</v>
      </c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6"/>
      <c r="BJ75" s="127">
        <f>BJ83+BJ89+BJ95+BJ102+BJ108</f>
        <v>1365239</v>
      </c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9"/>
      <c r="CA75" s="127">
        <f t="shared" si="0"/>
        <v>1365239</v>
      </c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9"/>
      <c r="CP75" s="155"/>
      <c r="CQ75" s="156"/>
      <c r="CR75" s="156"/>
      <c r="CS75" s="156"/>
      <c r="CT75" s="156"/>
      <c r="CU75" s="156"/>
      <c r="CV75" s="156"/>
      <c r="CW75" s="156"/>
      <c r="CX75" s="156"/>
      <c r="CY75" s="156"/>
      <c r="CZ75" s="156"/>
      <c r="DA75" s="156"/>
      <c r="DB75" s="156"/>
      <c r="DC75" s="156"/>
      <c r="DD75" s="157"/>
    </row>
    <row r="76" spans="1:108" s="38" customFormat="1" ht="45.75" customHeight="1">
      <c r="A76" s="139" t="s">
        <v>159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1"/>
      <c r="AT76" s="150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2"/>
      <c r="BJ76" s="127">
        <f>BJ84+BJ90+BJ96+BJ103+BJ109</f>
        <v>1340227</v>
      </c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28"/>
      <c r="BZ76" s="129"/>
      <c r="CA76" s="127">
        <f t="shared" si="0"/>
        <v>1340227</v>
      </c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8"/>
      <c r="CN76" s="128"/>
      <c r="CO76" s="129"/>
      <c r="CP76" s="127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9"/>
    </row>
    <row r="77" spans="1:108" s="38" customFormat="1" ht="45.75" customHeight="1">
      <c r="A77" s="130" t="s">
        <v>157</v>
      </c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2"/>
      <c r="AT77" s="61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2"/>
      <c r="BJ77" s="127">
        <f>BJ85+BJ91+BJ97+BJ104+BJ110</f>
        <v>1340227</v>
      </c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9"/>
      <c r="CA77" s="127">
        <f t="shared" si="0"/>
        <v>1340227</v>
      </c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9"/>
      <c r="CP77" s="63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0"/>
    </row>
    <row r="78" spans="1:108" s="38" customFormat="1" ht="48.75" customHeight="1">
      <c r="A78" s="139" t="s">
        <v>160</v>
      </c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1"/>
      <c r="AT78" s="150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2"/>
      <c r="BJ78" s="127">
        <f>BJ105+BJ111</f>
        <v>24841</v>
      </c>
      <c r="BK78" s="128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28"/>
      <c r="BZ78" s="129"/>
      <c r="CA78" s="127">
        <f t="shared" si="0"/>
        <v>24841</v>
      </c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8"/>
      <c r="CM78" s="128"/>
      <c r="CN78" s="128"/>
      <c r="CO78" s="129"/>
      <c r="CP78" s="127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9"/>
    </row>
    <row r="79" spans="1:108" s="38" customFormat="1" ht="37.5" customHeight="1">
      <c r="A79" s="139" t="s">
        <v>163</v>
      </c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1"/>
      <c r="AT79" s="61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2"/>
      <c r="BJ79" s="127">
        <f>BJ106+BJ112</f>
        <v>0</v>
      </c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/>
      <c r="BX79" s="128"/>
      <c r="BY79" s="128"/>
      <c r="BZ79" s="129"/>
      <c r="CA79" s="127">
        <f t="shared" si="0"/>
        <v>0</v>
      </c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9"/>
      <c r="CP79" s="63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0"/>
    </row>
    <row r="80" spans="1:108" s="38" customFormat="1" ht="28.5" customHeight="1">
      <c r="A80" s="139" t="s">
        <v>136</v>
      </c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1"/>
      <c r="AT80" s="150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2"/>
      <c r="BJ80" s="127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9"/>
      <c r="CA80" s="127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9"/>
      <c r="CP80" s="127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9"/>
    </row>
    <row r="81" spans="1:108" s="38" customFormat="1" ht="15" customHeight="1">
      <c r="A81" s="136" t="s">
        <v>161</v>
      </c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8"/>
      <c r="AT81" s="150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  <c r="BI81" s="152"/>
      <c r="BJ81" s="127">
        <v>171</v>
      </c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9"/>
      <c r="CA81" s="127">
        <f>BJ81</f>
        <v>171</v>
      </c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8"/>
      <c r="CN81" s="128"/>
      <c r="CO81" s="129"/>
      <c r="CP81" s="127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9"/>
    </row>
    <row r="82" spans="1:108" s="6" customFormat="1" ht="15">
      <c r="A82" s="37"/>
      <c r="B82" s="101" t="s">
        <v>1</v>
      </c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2"/>
      <c r="AT82" s="144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6"/>
      <c r="BJ82" s="155"/>
      <c r="BK82" s="156"/>
      <c r="BL82" s="156"/>
      <c r="BM82" s="156"/>
      <c r="BN82" s="156"/>
      <c r="BO82" s="156"/>
      <c r="BP82" s="156"/>
      <c r="BQ82" s="156"/>
      <c r="BR82" s="156"/>
      <c r="BS82" s="156"/>
      <c r="BT82" s="156"/>
      <c r="BU82" s="156"/>
      <c r="BV82" s="156"/>
      <c r="BW82" s="156"/>
      <c r="BX82" s="156"/>
      <c r="BY82" s="156"/>
      <c r="BZ82" s="157"/>
      <c r="CA82" s="127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8"/>
      <c r="CN82" s="128"/>
      <c r="CO82" s="129"/>
      <c r="CP82" s="155"/>
      <c r="CQ82" s="156"/>
      <c r="CR82" s="156"/>
      <c r="CS82" s="156"/>
      <c r="CT82" s="156"/>
      <c r="CU82" s="156"/>
      <c r="CV82" s="156"/>
      <c r="CW82" s="156"/>
      <c r="CX82" s="156"/>
      <c r="CY82" s="156"/>
      <c r="CZ82" s="156"/>
      <c r="DA82" s="156"/>
      <c r="DB82" s="156"/>
      <c r="DC82" s="156"/>
      <c r="DD82" s="157"/>
    </row>
    <row r="83" spans="1:108" s="6" customFormat="1" ht="15" customHeight="1">
      <c r="A83" s="37"/>
      <c r="B83" s="142" t="s">
        <v>102</v>
      </c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3"/>
      <c r="AT83" s="144">
        <v>221</v>
      </c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6"/>
      <c r="BJ83" s="127">
        <f>BJ84</f>
        <v>16188</v>
      </c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9"/>
      <c r="CA83" s="127">
        <f>BJ83</f>
        <v>16188</v>
      </c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9"/>
      <c r="CP83" s="155"/>
      <c r="CQ83" s="156"/>
      <c r="CR83" s="156"/>
      <c r="CS83" s="156"/>
      <c r="CT83" s="156"/>
      <c r="CU83" s="156"/>
      <c r="CV83" s="156"/>
      <c r="CW83" s="156"/>
      <c r="CX83" s="156"/>
      <c r="CY83" s="156"/>
      <c r="CZ83" s="156"/>
      <c r="DA83" s="156"/>
      <c r="DB83" s="156"/>
      <c r="DC83" s="156"/>
      <c r="DD83" s="157"/>
    </row>
    <row r="84" spans="1:108" s="38" customFormat="1" ht="48.75" customHeight="1">
      <c r="A84" s="139" t="s">
        <v>159</v>
      </c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1"/>
      <c r="AT84" s="150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2"/>
      <c r="BJ84" s="127">
        <v>16188</v>
      </c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9"/>
      <c r="CA84" s="127">
        <f>BJ84</f>
        <v>16188</v>
      </c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  <c r="CL84" s="128"/>
      <c r="CM84" s="128"/>
      <c r="CN84" s="128"/>
      <c r="CO84" s="129"/>
      <c r="CP84" s="127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9"/>
    </row>
    <row r="85" spans="1:108" s="38" customFormat="1" ht="30" customHeight="1">
      <c r="A85" s="130" t="s">
        <v>157</v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  <c r="AO85" s="131"/>
      <c r="AP85" s="131"/>
      <c r="AQ85" s="131"/>
      <c r="AR85" s="131"/>
      <c r="AS85" s="132"/>
      <c r="AT85" s="61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2"/>
      <c r="BJ85" s="127">
        <f>BJ84</f>
        <v>16188</v>
      </c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9"/>
      <c r="CA85" s="127">
        <f>BJ85</f>
        <v>16188</v>
      </c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  <c r="CL85" s="128"/>
      <c r="CM85" s="128"/>
      <c r="CN85" s="128"/>
      <c r="CO85" s="129"/>
      <c r="CP85" s="63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0"/>
    </row>
    <row r="86" spans="1:108" s="38" customFormat="1" ht="15" customHeight="1">
      <c r="A86" s="139" t="s">
        <v>135</v>
      </c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1"/>
      <c r="AT86" s="150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2"/>
      <c r="BJ86" s="127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  <c r="BZ86" s="129"/>
      <c r="CA86" s="127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  <c r="CL86" s="128"/>
      <c r="CM86" s="128"/>
      <c r="CN86" s="128"/>
      <c r="CO86" s="129"/>
      <c r="CP86" s="127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9"/>
    </row>
    <row r="87" spans="1:108" s="38" customFormat="1" ht="31.5" customHeight="1">
      <c r="A87" s="139" t="s">
        <v>136</v>
      </c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1"/>
      <c r="AT87" s="150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  <c r="BI87" s="152"/>
      <c r="BJ87" s="127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9"/>
      <c r="CA87" s="127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8"/>
      <c r="CN87" s="128"/>
      <c r="CO87" s="129"/>
      <c r="CP87" s="127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9"/>
    </row>
    <row r="88" spans="1:108" s="38" customFormat="1" ht="15" customHeight="1">
      <c r="A88" s="147"/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9"/>
      <c r="AT88" s="150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2"/>
      <c r="BJ88" s="127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9"/>
      <c r="CA88" s="127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8"/>
      <c r="CN88" s="128"/>
      <c r="CO88" s="129"/>
      <c r="CP88" s="127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9"/>
    </row>
    <row r="89" spans="1:108" s="6" customFormat="1" ht="15" customHeight="1">
      <c r="A89" s="37"/>
      <c r="B89" s="142" t="s">
        <v>103</v>
      </c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3"/>
      <c r="AT89" s="144">
        <v>222</v>
      </c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6"/>
      <c r="BJ89" s="127">
        <f>BJ90</f>
        <v>3510</v>
      </c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BZ89" s="129"/>
      <c r="CA89" s="127">
        <f>BJ89</f>
        <v>3510</v>
      </c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  <c r="CL89" s="128"/>
      <c r="CM89" s="128"/>
      <c r="CN89" s="128"/>
      <c r="CO89" s="129"/>
      <c r="CP89" s="155"/>
      <c r="CQ89" s="156"/>
      <c r="CR89" s="156"/>
      <c r="CS89" s="156"/>
      <c r="CT89" s="156"/>
      <c r="CU89" s="156"/>
      <c r="CV89" s="156"/>
      <c r="CW89" s="156"/>
      <c r="CX89" s="156"/>
      <c r="CY89" s="156"/>
      <c r="CZ89" s="156"/>
      <c r="DA89" s="156"/>
      <c r="DB89" s="156"/>
      <c r="DC89" s="156"/>
      <c r="DD89" s="157"/>
    </row>
    <row r="90" spans="1:108" s="38" customFormat="1" ht="29.25" customHeight="1">
      <c r="A90" s="139" t="s">
        <v>159</v>
      </c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1"/>
      <c r="AT90" s="150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2"/>
      <c r="BJ90" s="127">
        <v>3510</v>
      </c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9"/>
      <c r="CA90" s="127">
        <f>BJ90</f>
        <v>3510</v>
      </c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  <c r="CL90" s="128"/>
      <c r="CM90" s="128"/>
      <c r="CN90" s="128"/>
      <c r="CO90" s="129"/>
      <c r="CP90" s="127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9"/>
    </row>
    <row r="91" spans="1:108" s="38" customFormat="1" ht="29.25" customHeight="1">
      <c r="A91" s="130" t="s">
        <v>157</v>
      </c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31"/>
      <c r="AS91" s="132"/>
      <c r="AT91" s="61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2"/>
      <c r="BJ91" s="127">
        <f>BJ90</f>
        <v>3510</v>
      </c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28"/>
      <c r="BY91" s="128"/>
      <c r="BZ91" s="129"/>
      <c r="CA91" s="127">
        <f>BJ91</f>
        <v>3510</v>
      </c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  <c r="CL91" s="128"/>
      <c r="CM91" s="128"/>
      <c r="CN91" s="128"/>
      <c r="CO91" s="129"/>
      <c r="CP91" s="63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0"/>
    </row>
    <row r="92" spans="1:108" s="38" customFormat="1" ht="15" customHeight="1">
      <c r="A92" s="139" t="s">
        <v>135</v>
      </c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1"/>
      <c r="AT92" s="150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2"/>
      <c r="BJ92" s="127"/>
      <c r="BK92" s="128"/>
      <c r="BL92" s="128"/>
      <c r="BM92" s="128"/>
      <c r="BN92" s="128"/>
      <c r="BO92" s="128"/>
      <c r="BP92" s="128"/>
      <c r="BQ92" s="128"/>
      <c r="BR92" s="128"/>
      <c r="BS92" s="128"/>
      <c r="BT92" s="128"/>
      <c r="BU92" s="128"/>
      <c r="BV92" s="128"/>
      <c r="BW92" s="128"/>
      <c r="BX92" s="128"/>
      <c r="BY92" s="128"/>
      <c r="BZ92" s="129"/>
      <c r="CA92" s="127"/>
      <c r="CB92" s="128"/>
      <c r="CC92" s="128"/>
      <c r="CD92" s="128"/>
      <c r="CE92" s="128"/>
      <c r="CF92" s="128"/>
      <c r="CG92" s="128"/>
      <c r="CH92" s="128"/>
      <c r="CI92" s="128"/>
      <c r="CJ92" s="128"/>
      <c r="CK92" s="128"/>
      <c r="CL92" s="128"/>
      <c r="CM92" s="128"/>
      <c r="CN92" s="128"/>
      <c r="CO92" s="129"/>
      <c r="CP92" s="127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9"/>
    </row>
    <row r="93" spans="1:108" s="38" customFormat="1" ht="28.5" customHeight="1">
      <c r="A93" s="139" t="s">
        <v>136</v>
      </c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1"/>
      <c r="AT93" s="150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  <c r="BI93" s="152"/>
      <c r="BJ93" s="127"/>
      <c r="BK93" s="128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9"/>
      <c r="CA93" s="127"/>
      <c r="CB93" s="128"/>
      <c r="CC93" s="128"/>
      <c r="CD93" s="128"/>
      <c r="CE93" s="128"/>
      <c r="CF93" s="128"/>
      <c r="CG93" s="128"/>
      <c r="CH93" s="128"/>
      <c r="CI93" s="128"/>
      <c r="CJ93" s="128"/>
      <c r="CK93" s="128"/>
      <c r="CL93" s="128"/>
      <c r="CM93" s="128"/>
      <c r="CN93" s="128"/>
      <c r="CO93" s="129"/>
      <c r="CP93" s="127"/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9"/>
    </row>
    <row r="94" spans="1:108" s="38" customFormat="1" ht="15" customHeight="1">
      <c r="A94" s="147"/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9"/>
      <c r="AT94" s="150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  <c r="BI94" s="152"/>
      <c r="BJ94" s="127"/>
      <c r="BK94" s="128"/>
      <c r="BL94" s="128"/>
      <c r="BM94" s="128"/>
      <c r="BN94" s="128"/>
      <c r="BO94" s="128"/>
      <c r="BP94" s="128"/>
      <c r="BQ94" s="128"/>
      <c r="BR94" s="128"/>
      <c r="BS94" s="128"/>
      <c r="BT94" s="128"/>
      <c r="BU94" s="128"/>
      <c r="BV94" s="128"/>
      <c r="BW94" s="128"/>
      <c r="BX94" s="128"/>
      <c r="BY94" s="128"/>
      <c r="BZ94" s="129"/>
      <c r="CA94" s="127"/>
      <c r="CB94" s="128"/>
      <c r="CC94" s="128"/>
      <c r="CD94" s="128"/>
      <c r="CE94" s="128"/>
      <c r="CF94" s="128"/>
      <c r="CG94" s="128"/>
      <c r="CH94" s="128"/>
      <c r="CI94" s="128"/>
      <c r="CJ94" s="128"/>
      <c r="CK94" s="128"/>
      <c r="CL94" s="128"/>
      <c r="CM94" s="128"/>
      <c r="CN94" s="128"/>
      <c r="CO94" s="129"/>
      <c r="CP94" s="127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9"/>
    </row>
    <row r="95" spans="1:108" s="6" customFormat="1" ht="15" customHeight="1">
      <c r="A95" s="37"/>
      <c r="B95" s="142" t="s">
        <v>104</v>
      </c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3"/>
      <c r="AT95" s="144">
        <v>223</v>
      </c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  <c r="BI95" s="146"/>
      <c r="BJ95" s="127">
        <f>BJ96</f>
        <v>949137</v>
      </c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9"/>
      <c r="CA95" s="127">
        <f>BJ95</f>
        <v>949137</v>
      </c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9"/>
      <c r="CP95" s="155"/>
      <c r="CQ95" s="156"/>
      <c r="CR95" s="156"/>
      <c r="CS95" s="156"/>
      <c r="CT95" s="156"/>
      <c r="CU95" s="156"/>
      <c r="CV95" s="156"/>
      <c r="CW95" s="156"/>
      <c r="CX95" s="156"/>
      <c r="CY95" s="156"/>
      <c r="CZ95" s="156"/>
      <c r="DA95" s="156"/>
      <c r="DB95" s="156"/>
      <c r="DC95" s="156"/>
      <c r="DD95" s="157"/>
    </row>
    <row r="96" spans="1:108" s="38" customFormat="1" ht="45.75" customHeight="1">
      <c r="A96" s="139" t="s">
        <v>159</v>
      </c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1"/>
      <c r="AT96" s="150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2"/>
      <c r="BJ96" s="127">
        <v>949137</v>
      </c>
      <c r="BK96" s="128"/>
      <c r="BL96" s="128"/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128"/>
      <c r="BX96" s="128"/>
      <c r="BY96" s="128"/>
      <c r="BZ96" s="129"/>
      <c r="CA96" s="127">
        <f>BJ96</f>
        <v>949137</v>
      </c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9"/>
      <c r="CP96" s="127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9"/>
    </row>
    <row r="97" spans="1:108" s="38" customFormat="1" ht="45.75" customHeight="1">
      <c r="A97" s="130" t="s">
        <v>157</v>
      </c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2"/>
      <c r="AT97" s="61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2"/>
      <c r="BJ97" s="127">
        <f>BJ96</f>
        <v>949137</v>
      </c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28"/>
      <c r="BZ97" s="129"/>
      <c r="CA97" s="127">
        <f>BJ97</f>
        <v>949137</v>
      </c>
      <c r="CB97" s="128"/>
      <c r="CC97" s="128"/>
      <c r="CD97" s="128"/>
      <c r="CE97" s="128"/>
      <c r="CF97" s="128"/>
      <c r="CG97" s="128"/>
      <c r="CH97" s="128"/>
      <c r="CI97" s="128"/>
      <c r="CJ97" s="128"/>
      <c r="CK97" s="128"/>
      <c r="CL97" s="128"/>
      <c r="CM97" s="128"/>
      <c r="CN97" s="128"/>
      <c r="CO97" s="129"/>
      <c r="CP97" s="63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0"/>
    </row>
    <row r="98" spans="1:108" s="38" customFormat="1" ht="15" customHeight="1">
      <c r="A98" s="139" t="s">
        <v>135</v>
      </c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1"/>
      <c r="AT98" s="150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  <c r="BI98" s="152"/>
      <c r="BJ98" s="127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28"/>
      <c r="BZ98" s="129"/>
      <c r="CA98" s="127"/>
      <c r="CB98" s="128"/>
      <c r="CC98" s="128"/>
      <c r="CD98" s="128"/>
      <c r="CE98" s="128"/>
      <c r="CF98" s="128"/>
      <c r="CG98" s="128"/>
      <c r="CH98" s="128"/>
      <c r="CI98" s="128"/>
      <c r="CJ98" s="128"/>
      <c r="CK98" s="128"/>
      <c r="CL98" s="128"/>
      <c r="CM98" s="128"/>
      <c r="CN98" s="128"/>
      <c r="CO98" s="129"/>
      <c r="CP98" s="127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9"/>
    </row>
    <row r="99" spans="1:108" s="38" customFormat="1" ht="31.5" customHeight="1">
      <c r="A99" s="139" t="s">
        <v>136</v>
      </c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1"/>
      <c r="AT99" s="150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  <c r="BI99" s="152"/>
      <c r="BJ99" s="127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9"/>
      <c r="CA99" s="127"/>
      <c r="CB99" s="128"/>
      <c r="CC99" s="128"/>
      <c r="CD99" s="128"/>
      <c r="CE99" s="128"/>
      <c r="CF99" s="128"/>
      <c r="CG99" s="128"/>
      <c r="CH99" s="128"/>
      <c r="CI99" s="128"/>
      <c r="CJ99" s="128"/>
      <c r="CK99" s="128"/>
      <c r="CL99" s="128"/>
      <c r="CM99" s="128"/>
      <c r="CN99" s="128"/>
      <c r="CO99" s="129"/>
      <c r="CP99" s="127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9"/>
    </row>
    <row r="100" spans="1:108" s="38" customFormat="1" ht="15" customHeight="1">
      <c r="A100" s="147"/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9"/>
      <c r="AT100" s="150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  <c r="BI100" s="152"/>
      <c r="BJ100" s="127"/>
      <c r="BK100" s="128"/>
      <c r="BL100" s="128"/>
      <c r="BM100" s="128"/>
      <c r="BN100" s="128"/>
      <c r="BO100" s="128"/>
      <c r="BP100" s="128"/>
      <c r="BQ100" s="128"/>
      <c r="BR100" s="128"/>
      <c r="BS100" s="128"/>
      <c r="BT100" s="128"/>
      <c r="BU100" s="128"/>
      <c r="BV100" s="128"/>
      <c r="BW100" s="128"/>
      <c r="BX100" s="128"/>
      <c r="BY100" s="128"/>
      <c r="BZ100" s="129"/>
      <c r="CA100" s="127"/>
      <c r="CB100" s="128"/>
      <c r="CC100" s="128"/>
      <c r="CD100" s="128"/>
      <c r="CE100" s="128"/>
      <c r="CF100" s="128"/>
      <c r="CG100" s="128"/>
      <c r="CH100" s="128"/>
      <c r="CI100" s="128"/>
      <c r="CJ100" s="128"/>
      <c r="CK100" s="128"/>
      <c r="CL100" s="128"/>
      <c r="CM100" s="128"/>
      <c r="CN100" s="128"/>
      <c r="CO100" s="129"/>
      <c r="CP100" s="127"/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9"/>
    </row>
    <row r="101" spans="1:108" s="38" customFormat="1" ht="15" customHeight="1">
      <c r="A101" s="147"/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9"/>
      <c r="AT101" s="150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2"/>
      <c r="BJ101" s="127"/>
      <c r="BK101" s="128"/>
      <c r="BL101" s="128"/>
      <c r="BM101" s="128"/>
      <c r="BN101" s="128"/>
      <c r="BO101" s="128"/>
      <c r="BP101" s="128"/>
      <c r="BQ101" s="128"/>
      <c r="BR101" s="128"/>
      <c r="BS101" s="128"/>
      <c r="BT101" s="128"/>
      <c r="BU101" s="128"/>
      <c r="BV101" s="128"/>
      <c r="BW101" s="128"/>
      <c r="BX101" s="128"/>
      <c r="BY101" s="128"/>
      <c r="BZ101" s="129"/>
      <c r="CA101" s="127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8"/>
      <c r="CL101" s="128"/>
      <c r="CM101" s="128"/>
      <c r="CN101" s="128"/>
      <c r="CO101" s="129"/>
      <c r="CP101" s="127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9"/>
    </row>
    <row r="102" spans="1:108" s="6" customFormat="1" ht="32.25" customHeight="1">
      <c r="A102" s="37"/>
      <c r="B102" s="142" t="s">
        <v>105</v>
      </c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3"/>
      <c r="AT102" s="144">
        <v>225</v>
      </c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6"/>
      <c r="BJ102" s="127">
        <f>BJ103+BJ105+BJ106</f>
        <v>102147</v>
      </c>
      <c r="BK102" s="128"/>
      <c r="BL102" s="128"/>
      <c r="BM102" s="128"/>
      <c r="BN102" s="128"/>
      <c r="BO102" s="128"/>
      <c r="BP102" s="128"/>
      <c r="BQ102" s="128"/>
      <c r="BR102" s="128"/>
      <c r="BS102" s="128"/>
      <c r="BT102" s="128"/>
      <c r="BU102" s="128"/>
      <c r="BV102" s="128"/>
      <c r="BW102" s="128"/>
      <c r="BX102" s="128"/>
      <c r="BY102" s="128"/>
      <c r="BZ102" s="129"/>
      <c r="CA102" s="127">
        <f>BJ102</f>
        <v>102147</v>
      </c>
      <c r="CB102" s="128"/>
      <c r="CC102" s="128"/>
      <c r="CD102" s="128"/>
      <c r="CE102" s="128"/>
      <c r="CF102" s="128"/>
      <c r="CG102" s="128"/>
      <c r="CH102" s="128"/>
      <c r="CI102" s="128"/>
      <c r="CJ102" s="128"/>
      <c r="CK102" s="128"/>
      <c r="CL102" s="128"/>
      <c r="CM102" s="128"/>
      <c r="CN102" s="128"/>
      <c r="CO102" s="129"/>
      <c r="CP102" s="155"/>
      <c r="CQ102" s="156"/>
      <c r="CR102" s="156"/>
      <c r="CS102" s="156"/>
      <c r="CT102" s="156"/>
      <c r="CU102" s="156"/>
      <c r="CV102" s="156"/>
      <c r="CW102" s="156"/>
      <c r="CX102" s="156"/>
      <c r="CY102" s="156"/>
      <c r="CZ102" s="156"/>
      <c r="DA102" s="156"/>
      <c r="DB102" s="156"/>
      <c r="DC102" s="156"/>
      <c r="DD102" s="157"/>
    </row>
    <row r="103" spans="1:108" s="38" customFormat="1" ht="43.5" customHeight="1">
      <c r="A103" s="139" t="s">
        <v>159</v>
      </c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1"/>
      <c r="AT103" s="150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  <c r="BI103" s="152"/>
      <c r="BJ103" s="127">
        <v>96841</v>
      </c>
      <c r="BK103" s="128"/>
      <c r="BL103" s="128"/>
      <c r="BM103" s="128"/>
      <c r="BN103" s="128"/>
      <c r="BO103" s="128"/>
      <c r="BP103" s="128"/>
      <c r="BQ103" s="128"/>
      <c r="BR103" s="128"/>
      <c r="BS103" s="128"/>
      <c r="BT103" s="128"/>
      <c r="BU103" s="128"/>
      <c r="BV103" s="128"/>
      <c r="BW103" s="128"/>
      <c r="BX103" s="128"/>
      <c r="BY103" s="128"/>
      <c r="BZ103" s="129"/>
      <c r="CA103" s="127">
        <f>BJ103</f>
        <v>96841</v>
      </c>
      <c r="CB103" s="128"/>
      <c r="CC103" s="128"/>
      <c r="CD103" s="128"/>
      <c r="CE103" s="128"/>
      <c r="CF103" s="128"/>
      <c r="CG103" s="128"/>
      <c r="CH103" s="128"/>
      <c r="CI103" s="128"/>
      <c r="CJ103" s="128"/>
      <c r="CK103" s="128"/>
      <c r="CL103" s="128"/>
      <c r="CM103" s="128"/>
      <c r="CN103" s="128"/>
      <c r="CO103" s="129"/>
      <c r="CP103" s="127"/>
      <c r="CQ103" s="128"/>
      <c r="CR103" s="128"/>
      <c r="CS103" s="128"/>
      <c r="CT103" s="128"/>
      <c r="CU103" s="128"/>
      <c r="CV103" s="128"/>
      <c r="CW103" s="128"/>
      <c r="CX103" s="128"/>
      <c r="CY103" s="128"/>
      <c r="CZ103" s="128"/>
      <c r="DA103" s="128"/>
      <c r="DB103" s="128"/>
      <c r="DC103" s="128"/>
      <c r="DD103" s="129"/>
    </row>
    <row r="104" spans="1:108" s="38" customFormat="1" ht="43.5" customHeight="1">
      <c r="A104" s="130" t="s">
        <v>157</v>
      </c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1"/>
      <c r="AO104" s="131"/>
      <c r="AP104" s="131"/>
      <c r="AQ104" s="131"/>
      <c r="AR104" s="131"/>
      <c r="AS104" s="132"/>
      <c r="AT104" s="61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2"/>
      <c r="BJ104" s="127">
        <f>BJ103</f>
        <v>96841</v>
      </c>
      <c r="BK104" s="128"/>
      <c r="BL104" s="128"/>
      <c r="BM104" s="128"/>
      <c r="BN104" s="128"/>
      <c r="BO104" s="128"/>
      <c r="BP104" s="128"/>
      <c r="BQ104" s="128"/>
      <c r="BR104" s="128"/>
      <c r="BS104" s="128"/>
      <c r="BT104" s="128"/>
      <c r="BU104" s="128"/>
      <c r="BV104" s="128"/>
      <c r="BW104" s="128"/>
      <c r="BX104" s="128"/>
      <c r="BY104" s="128"/>
      <c r="BZ104" s="129"/>
      <c r="CA104" s="127">
        <f>BJ104</f>
        <v>96841</v>
      </c>
      <c r="CB104" s="128"/>
      <c r="CC104" s="128"/>
      <c r="CD104" s="128"/>
      <c r="CE104" s="128"/>
      <c r="CF104" s="128"/>
      <c r="CG104" s="128"/>
      <c r="CH104" s="128"/>
      <c r="CI104" s="128"/>
      <c r="CJ104" s="128"/>
      <c r="CK104" s="128"/>
      <c r="CL104" s="128"/>
      <c r="CM104" s="128"/>
      <c r="CN104" s="128"/>
      <c r="CO104" s="129"/>
      <c r="CP104" s="63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0"/>
    </row>
    <row r="105" spans="1:108" s="38" customFormat="1" ht="46.5" customHeight="1">
      <c r="A105" s="139" t="s">
        <v>160</v>
      </c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1"/>
      <c r="AT105" s="150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  <c r="BI105" s="152"/>
      <c r="BJ105" s="127">
        <v>5306</v>
      </c>
      <c r="BK105" s="128"/>
      <c r="BL105" s="128"/>
      <c r="BM105" s="128"/>
      <c r="BN105" s="128"/>
      <c r="BO105" s="128"/>
      <c r="BP105" s="128"/>
      <c r="BQ105" s="128"/>
      <c r="BR105" s="128"/>
      <c r="BS105" s="128"/>
      <c r="BT105" s="128"/>
      <c r="BU105" s="128"/>
      <c r="BV105" s="128"/>
      <c r="BW105" s="128"/>
      <c r="BX105" s="128"/>
      <c r="BY105" s="128"/>
      <c r="BZ105" s="129"/>
      <c r="CA105" s="127">
        <f>BJ105</f>
        <v>5306</v>
      </c>
      <c r="CB105" s="128"/>
      <c r="CC105" s="128"/>
      <c r="CD105" s="128"/>
      <c r="CE105" s="128"/>
      <c r="CF105" s="128"/>
      <c r="CG105" s="128"/>
      <c r="CH105" s="128"/>
      <c r="CI105" s="128"/>
      <c r="CJ105" s="128"/>
      <c r="CK105" s="128"/>
      <c r="CL105" s="128"/>
      <c r="CM105" s="128"/>
      <c r="CN105" s="128"/>
      <c r="CO105" s="129"/>
      <c r="CP105" s="127"/>
      <c r="CQ105" s="128"/>
      <c r="CR105" s="128"/>
      <c r="CS105" s="128"/>
      <c r="CT105" s="128"/>
      <c r="CU105" s="128"/>
      <c r="CV105" s="128"/>
      <c r="CW105" s="128"/>
      <c r="CX105" s="128"/>
      <c r="CY105" s="128"/>
      <c r="CZ105" s="128"/>
      <c r="DA105" s="128"/>
      <c r="DB105" s="128"/>
      <c r="DC105" s="128"/>
      <c r="DD105" s="129"/>
    </row>
    <row r="106" spans="1:108" s="38" customFormat="1" ht="33" customHeight="1">
      <c r="A106" s="139" t="s">
        <v>163</v>
      </c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1"/>
      <c r="AT106" s="150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  <c r="BI106" s="152"/>
      <c r="BJ106" s="127">
        <v>0</v>
      </c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9"/>
      <c r="CA106" s="127">
        <f>BJ106</f>
        <v>0</v>
      </c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9"/>
      <c r="CP106" s="127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29"/>
    </row>
    <row r="107" spans="1:108" s="38" customFormat="1" ht="15" customHeight="1">
      <c r="A107" s="147"/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9"/>
      <c r="AT107" s="150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  <c r="BI107" s="152"/>
      <c r="BJ107" s="127"/>
      <c r="BK107" s="128"/>
      <c r="BL107" s="128"/>
      <c r="BM107" s="128"/>
      <c r="BN107" s="128"/>
      <c r="BO107" s="128"/>
      <c r="BP107" s="128"/>
      <c r="BQ107" s="128"/>
      <c r="BR107" s="128"/>
      <c r="BS107" s="128"/>
      <c r="BT107" s="128"/>
      <c r="BU107" s="128"/>
      <c r="BV107" s="128"/>
      <c r="BW107" s="128"/>
      <c r="BX107" s="128"/>
      <c r="BY107" s="128"/>
      <c r="BZ107" s="129"/>
      <c r="CA107" s="127"/>
      <c r="CB107" s="128"/>
      <c r="CC107" s="128"/>
      <c r="CD107" s="128"/>
      <c r="CE107" s="128"/>
      <c r="CF107" s="128"/>
      <c r="CG107" s="128"/>
      <c r="CH107" s="128"/>
      <c r="CI107" s="128"/>
      <c r="CJ107" s="128"/>
      <c r="CK107" s="128"/>
      <c r="CL107" s="128"/>
      <c r="CM107" s="128"/>
      <c r="CN107" s="128"/>
      <c r="CO107" s="129"/>
      <c r="CP107" s="127"/>
      <c r="CQ107" s="128"/>
      <c r="CR107" s="128"/>
      <c r="CS107" s="128"/>
      <c r="CT107" s="128"/>
      <c r="CU107" s="128"/>
      <c r="CV107" s="128"/>
      <c r="CW107" s="128"/>
      <c r="CX107" s="128"/>
      <c r="CY107" s="128"/>
      <c r="CZ107" s="128"/>
      <c r="DA107" s="128"/>
      <c r="DB107" s="128"/>
      <c r="DC107" s="128"/>
      <c r="DD107" s="129"/>
    </row>
    <row r="108" spans="1:108" s="6" customFormat="1" ht="15" customHeight="1">
      <c r="A108" s="37"/>
      <c r="B108" s="142" t="s">
        <v>106</v>
      </c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2"/>
      <c r="AS108" s="143"/>
      <c r="AT108" s="144">
        <v>226</v>
      </c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  <c r="BI108" s="146"/>
      <c r="BJ108" s="127">
        <f>BJ109+BJ111+BJ112+BJ113</f>
        <v>294257</v>
      </c>
      <c r="BK108" s="128"/>
      <c r="BL108" s="128"/>
      <c r="BM108" s="128"/>
      <c r="BN108" s="128"/>
      <c r="BO108" s="128"/>
      <c r="BP108" s="128"/>
      <c r="BQ108" s="128"/>
      <c r="BR108" s="128"/>
      <c r="BS108" s="128"/>
      <c r="BT108" s="128"/>
      <c r="BU108" s="128"/>
      <c r="BV108" s="128"/>
      <c r="BW108" s="128"/>
      <c r="BX108" s="128"/>
      <c r="BY108" s="128"/>
      <c r="BZ108" s="129"/>
      <c r="CA108" s="127">
        <f aca="true" t="shared" si="1" ref="CA108:CA113">BJ108</f>
        <v>294257</v>
      </c>
      <c r="CB108" s="128"/>
      <c r="CC108" s="128"/>
      <c r="CD108" s="128"/>
      <c r="CE108" s="128"/>
      <c r="CF108" s="128"/>
      <c r="CG108" s="128"/>
      <c r="CH108" s="128"/>
      <c r="CI108" s="128"/>
      <c r="CJ108" s="128"/>
      <c r="CK108" s="128"/>
      <c r="CL108" s="128"/>
      <c r="CM108" s="128"/>
      <c r="CN108" s="128"/>
      <c r="CO108" s="129"/>
      <c r="CP108" s="155"/>
      <c r="CQ108" s="156"/>
      <c r="CR108" s="156"/>
      <c r="CS108" s="156"/>
      <c r="CT108" s="156"/>
      <c r="CU108" s="156"/>
      <c r="CV108" s="156"/>
      <c r="CW108" s="156"/>
      <c r="CX108" s="156"/>
      <c r="CY108" s="156"/>
      <c r="CZ108" s="156"/>
      <c r="DA108" s="156"/>
      <c r="DB108" s="156"/>
      <c r="DC108" s="156"/>
      <c r="DD108" s="157"/>
    </row>
    <row r="109" spans="1:108" s="38" customFormat="1" ht="31.5" customHeight="1">
      <c r="A109" s="139" t="s">
        <v>159</v>
      </c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1"/>
      <c r="AT109" s="150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  <c r="BI109" s="152"/>
      <c r="BJ109" s="127">
        <v>274551</v>
      </c>
      <c r="BK109" s="128"/>
      <c r="BL109" s="128"/>
      <c r="BM109" s="128"/>
      <c r="BN109" s="128"/>
      <c r="BO109" s="128"/>
      <c r="BP109" s="128"/>
      <c r="BQ109" s="128"/>
      <c r="BR109" s="128"/>
      <c r="BS109" s="128"/>
      <c r="BT109" s="128"/>
      <c r="BU109" s="128"/>
      <c r="BV109" s="128"/>
      <c r="BW109" s="128"/>
      <c r="BX109" s="128"/>
      <c r="BY109" s="128"/>
      <c r="BZ109" s="129"/>
      <c r="CA109" s="127">
        <f t="shared" si="1"/>
        <v>274551</v>
      </c>
      <c r="CB109" s="128"/>
      <c r="CC109" s="128"/>
      <c r="CD109" s="128"/>
      <c r="CE109" s="128"/>
      <c r="CF109" s="128"/>
      <c r="CG109" s="128"/>
      <c r="CH109" s="128"/>
      <c r="CI109" s="128"/>
      <c r="CJ109" s="128"/>
      <c r="CK109" s="128"/>
      <c r="CL109" s="128"/>
      <c r="CM109" s="128"/>
      <c r="CN109" s="128"/>
      <c r="CO109" s="129"/>
      <c r="CP109" s="127"/>
      <c r="CQ109" s="128"/>
      <c r="CR109" s="128"/>
      <c r="CS109" s="128"/>
      <c r="CT109" s="128"/>
      <c r="CU109" s="128"/>
      <c r="CV109" s="128"/>
      <c r="CW109" s="128"/>
      <c r="CX109" s="128"/>
      <c r="CY109" s="128"/>
      <c r="CZ109" s="128"/>
      <c r="DA109" s="128"/>
      <c r="DB109" s="128"/>
      <c r="DC109" s="128"/>
      <c r="DD109" s="129"/>
    </row>
    <row r="110" spans="1:108" s="38" customFormat="1" ht="31.5" customHeight="1">
      <c r="A110" s="130" t="s">
        <v>157</v>
      </c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2"/>
      <c r="AT110" s="61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2"/>
      <c r="BJ110" s="127">
        <f>BJ109</f>
        <v>274551</v>
      </c>
      <c r="BK110" s="128"/>
      <c r="BL110" s="128"/>
      <c r="BM110" s="128"/>
      <c r="BN110" s="128"/>
      <c r="BO110" s="128"/>
      <c r="BP110" s="128"/>
      <c r="BQ110" s="128"/>
      <c r="BR110" s="128"/>
      <c r="BS110" s="128"/>
      <c r="BT110" s="128"/>
      <c r="BU110" s="128"/>
      <c r="BV110" s="128"/>
      <c r="BW110" s="128"/>
      <c r="BX110" s="128"/>
      <c r="BY110" s="128"/>
      <c r="BZ110" s="129"/>
      <c r="CA110" s="127">
        <f t="shared" si="1"/>
        <v>274551</v>
      </c>
      <c r="CB110" s="128"/>
      <c r="CC110" s="128"/>
      <c r="CD110" s="128"/>
      <c r="CE110" s="128"/>
      <c r="CF110" s="128"/>
      <c r="CG110" s="128"/>
      <c r="CH110" s="128"/>
      <c r="CI110" s="128"/>
      <c r="CJ110" s="128"/>
      <c r="CK110" s="128"/>
      <c r="CL110" s="128"/>
      <c r="CM110" s="128"/>
      <c r="CN110" s="128"/>
      <c r="CO110" s="129"/>
      <c r="CP110" s="63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0"/>
    </row>
    <row r="111" spans="1:108" s="38" customFormat="1" ht="45.75" customHeight="1">
      <c r="A111" s="139" t="s">
        <v>160</v>
      </c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1"/>
      <c r="AT111" s="150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  <c r="BI111" s="152"/>
      <c r="BJ111" s="127">
        <v>19535</v>
      </c>
      <c r="BK111" s="128"/>
      <c r="BL111" s="128"/>
      <c r="BM111" s="128"/>
      <c r="BN111" s="128"/>
      <c r="BO111" s="128"/>
      <c r="BP111" s="128"/>
      <c r="BQ111" s="128"/>
      <c r="BR111" s="128"/>
      <c r="BS111" s="128"/>
      <c r="BT111" s="128"/>
      <c r="BU111" s="128"/>
      <c r="BV111" s="128"/>
      <c r="BW111" s="128"/>
      <c r="BX111" s="128"/>
      <c r="BY111" s="128"/>
      <c r="BZ111" s="129"/>
      <c r="CA111" s="127">
        <f t="shared" si="1"/>
        <v>19535</v>
      </c>
      <c r="CB111" s="128"/>
      <c r="CC111" s="128"/>
      <c r="CD111" s="128"/>
      <c r="CE111" s="128"/>
      <c r="CF111" s="128"/>
      <c r="CG111" s="128"/>
      <c r="CH111" s="128"/>
      <c r="CI111" s="128"/>
      <c r="CJ111" s="128"/>
      <c r="CK111" s="128"/>
      <c r="CL111" s="128"/>
      <c r="CM111" s="128"/>
      <c r="CN111" s="128"/>
      <c r="CO111" s="129"/>
      <c r="CP111" s="127"/>
      <c r="CQ111" s="128"/>
      <c r="CR111" s="128"/>
      <c r="CS111" s="128"/>
      <c r="CT111" s="128"/>
      <c r="CU111" s="128"/>
      <c r="CV111" s="128"/>
      <c r="CW111" s="128"/>
      <c r="CX111" s="128"/>
      <c r="CY111" s="128"/>
      <c r="CZ111" s="128"/>
      <c r="DA111" s="128"/>
      <c r="DB111" s="128"/>
      <c r="DC111" s="128"/>
      <c r="DD111" s="129"/>
    </row>
    <row r="112" spans="1:108" s="38" customFormat="1" ht="31.5" customHeight="1">
      <c r="A112" s="139" t="s">
        <v>163</v>
      </c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1"/>
      <c r="AT112" s="150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  <c r="BI112" s="152"/>
      <c r="BJ112" s="127">
        <v>0</v>
      </c>
      <c r="BK112" s="128"/>
      <c r="BL112" s="128"/>
      <c r="BM112" s="128"/>
      <c r="BN112" s="128"/>
      <c r="BO112" s="128"/>
      <c r="BP112" s="128"/>
      <c r="BQ112" s="128"/>
      <c r="BR112" s="128"/>
      <c r="BS112" s="128"/>
      <c r="BT112" s="128"/>
      <c r="BU112" s="128"/>
      <c r="BV112" s="128"/>
      <c r="BW112" s="128"/>
      <c r="BX112" s="128"/>
      <c r="BY112" s="128"/>
      <c r="BZ112" s="129"/>
      <c r="CA112" s="127">
        <f t="shared" si="1"/>
        <v>0</v>
      </c>
      <c r="CB112" s="128"/>
      <c r="CC112" s="128"/>
      <c r="CD112" s="128"/>
      <c r="CE112" s="128"/>
      <c r="CF112" s="128"/>
      <c r="CG112" s="128"/>
      <c r="CH112" s="128"/>
      <c r="CI112" s="128"/>
      <c r="CJ112" s="128"/>
      <c r="CK112" s="128"/>
      <c r="CL112" s="128"/>
      <c r="CM112" s="128"/>
      <c r="CN112" s="128"/>
      <c r="CO112" s="129"/>
      <c r="CP112" s="127"/>
      <c r="CQ112" s="128"/>
      <c r="CR112" s="128"/>
      <c r="CS112" s="128"/>
      <c r="CT112" s="128"/>
      <c r="CU112" s="128"/>
      <c r="CV112" s="128"/>
      <c r="CW112" s="128"/>
      <c r="CX112" s="128"/>
      <c r="CY112" s="128"/>
      <c r="CZ112" s="128"/>
      <c r="DA112" s="128"/>
      <c r="DB112" s="128"/>
      <c r="DC112" s="128"/>
      <c r="DD112" s="129"/>
    </row>
    <row r="113" spans="1:108" s="38" customFormat="1" ht="15" customHeight="1">
      <c r="A113" s="136" t="s">
        <v>161</v>
      </c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8"/>
      <c r="AT113" s="150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  <c r="BI113" s="152"/>
      <c r="BJ113" s="127">
        <v>171</v>
      </c>
      <c r="BK113" s="128"/>
      <c r="BL113" s="128"/>
      <c r="BM113" s="128"/>
      <c r="BN113" s="128"/>
      <c r="BO113" s="128"/>
      <c r="BP113" s="128"/>
      <c r="BQ113" s="128"/>
      <c r="BR113" s="128"/>
      <c r="BS113" s="128"/>
      <c r="BT113" s="128"/>
      <c r="BU113" s="128"/>
      <c r="BV113" s="128"/>
      <c r="BW113" s="128"/>
      <c r="BX113" s="128"/>
      <c r="BY113" s="128"/>
      <c r="BZ113" s="129"/>
      <c r="CA113" s="127">
        <f t="shared" si="1"/>
        <v>171</v>
      </c>
      <c r="CB113" s="128"/>
      <c r="CC113" s="128"/>
      <c r="CD113" s="128"/>
      <c r="CE113" s="128"/>
      <c r="CF113" s="128"/>
      <c r="CG113" s="128"/>
      <c r="CH113" s="128"/>
      <c r="CI113" s="128"/>
      <c r="CJ113" s="128"/>
      <c r="CK113" s="128"/>
      <c r="CL113" s="128"/>
      <c r="CM113" s="128"/>
      <c r="CN113" s="128"/>
      <c r="CO113" s="129"/>
      <c r="CP113" s="127"/>
      <c r="CQ113" s="128"/>
      <c r="CR113" s="128"/>
      <c r="CS113" s="128"/>
      <c r="CT113" s="128"/>
      <c r="CU113" s="128"/>
      <c r="CV113" s="128"/>
      <c r="CW113" s="128"/>
      <c r="CX113" s="128"/>
      <c r="CY113" s="128"/>
      <c r="CZ113" s="128"/>
      <c r="DA113" s="128"/>
      <c r="DB113" s="128"/>
      <c r="DC113" s="128"/>
      <c r="DD113" s="129"/>
    </row>
    <row r="114" spans="1:108" s="38" customFormat="1" ht="15" customHeight="1">
      <c r="A114" s="147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9"/>
      <c r="AT114" s="150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  <c r="BI114" s="152"/>
      <c r="BJ114" s="127"/>
      <c r="BK114" s="128"/>
      <c r="BL114" s="128"/>
      <c r="BM114" s="128"/>
      <c r="BN114" s="128"/>
      <c r="BO114" s="128"/>
      <c r="BP114" s="128"/>
      <c r="BQ114" s="128"/>
      <c r="BR114" s="128"/>
      <c r="BS114" s="128"/>
      <c r="BT114" s="128"/>
      <c r="BU114" s="128"/>
      <c r="BV114" s="128"/>
      <c r="BW114" s="128"/>
      <c r="BX114" s="128"/>
      <c r="BY114" s="128"/>
      <c r="BZ114" s="129"/>
      <c r="CA114" s="127"/>
      <c r="CB114" s="128"/>
      <c r="CC114" s="128"/>
      <c r="CD114" s="128"/>
      <c r="CE114" s="128"/>
      <c r="CF114" s="128"/>
      <c r="CG114" s="128"/>
      <c r="CH114" s="128"/>
      <c r="CI114" s="128"/>
      <c r="CJ114" s="128"/>
      <c r="CK114" s="128"/>
      <c r="CL114" s="128"/>
      <c r="CM114" s="128"/>
      <c r="CN114" s="128"/>
      <c r="CO114" s="129"/>
      <c r="CP114" s="127"/>
      <c r="CQ114" s="128"/>
      <c r="CR114" s="128"/>
      <c r="CS114" s="128"/>
      <c r="CT114" s="128"/>
      <c r="CU114" s="128"/>
      <c r="CV114" s="128"/>
      <c r="CW114" s="128"/>
      <c r="CX114" s="128"/>
      <c r="CY114" s="128"/>
      <c r="CZ114" s="128"/>
      <c r="DA114" s="128"/>
      <c r="DB114" s="128"/>
      <c r="DC114" s="128"/>
      <c r="DD114" s="129"/>
    </row>
    <row r="115" spans="1:108" s="6" customFormat="1" ht="15">
      <c r="A115" s="37"/>
      <c r="B115" s="153" t="s">
        <v>45</v>
      </c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4"/>
      <c r="AT115" s="144">
        <v>290</v>
      </c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145"/>
      <c r="BH115" s="145"/>
      <c r="BI115" s="146"/>
      <c r="BJ115" s="127">
        <f>BJ116+BJ119</f>
        <v>409374</v>
      </c>
      <c r="BK115" s="128"/>
      <c r="BL115" s="128"/>
      <c r="BM115" s="128"/>
      <c r="BN115" s="128"/>
      <c r="BO115" s="128"/>
      <c r="BP115" s="128"/>
      <c r="BQ115" s="128"/>
      <c r="BR115" s="128"/>
      <c r="BS115" s="128"/>
      <c r="BT115" s="128"/>
      <c r="BU115" s="128"/>
      <c r="BV115" s="128"/>
      <c r="BW115" s="128"/>
      <c r="BX115" s="128"/>
      <c r="BY115" s="128"/>
      <c r="BZ115" s="129"/>
      <c r="CA115" s="127">
        <f>BJ115</f>
        <v>409374</v>
      </c>
      <c r="CB115" s="128"/>
      <c r="CC115" s="128"/>
      <c r="CD115" s="128"/>
      <c r="CE115" s="128"/>
      <c r="CF115" s="128"/>
      <c r="CG115" s="128"/>
      <c r="CH115" s="128"/>
      <c r="CI115" s="128"/>
      <c r="CJ115" s="128"/>
      <c r="CK115" s="128"/>
      <c r="CL115" s="128"/>
      <c r="CM115" s="128"/>
      <c r="CN115" s="128"/>
      <c r="CO115" s="129"/>
      <c r="CP115" s="155"/>
      <c r="CQ115" s="156"/>
      <c r="CR115" s="156"/>
      <c r="CS115" s="156"/>
      <c r="CT115" s="156"/>
      <c r="CU115" s="156"/>
      <c r="CV115" s="156"/>
      <c r="CW115" s="156"/>
      <c r="CX115" s="156"/>
      <c r="CY115" s="156"/>
      <c r="CZ115" s="156"/>
      <c r="DA115" s="156"/>
      <c r="DB115" s="156"/>
      <c r="DC115" s="156"/>
      <c r="DD115" s="157"/>
    </row>
    <row r="116" spans="1:108" s="38" customFormat="1" ht="45" customHeight="1">
      <c r="A116" s="139" t="s">
        <v>159</v>
      </c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1"/>
      <c r="AT116" s="150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  <c r="BI116" s="152"/>
      <c r="BJ116" s="127">
        <v>409374</v>
      </c>
      <c r="BK116" s="128"/>
      <c r="BL116" s="128"/>
      <c r="BM116" s="128"/>
      <c r="BN116" s="128"/>
      <c r="BO116" s="128"/>
      <c r="BP116" s="128"/>
      <c r="BQ116" s="128"/>
      <c r="BR116" s="128"/>
      <c r="BS116" s="128"/>
      <c r="BT116" s="128"/>
      <c r="BU116" s="128"/>
      <c r="BV116" s="128"/>
      <c r="BW116" s="128"/>
      <c r="BX116" s="128"/>
      <c r="BY116" s="128"/>
      <c r="BZ116" s="129"/>
      <c r="CA116" s="127">
        <f>BJ116</f>
        <v>409374</v>
      </c>
      <c r="CB116" s="128"/>
      <c r="CC116" s="128"/>
      <c r="CD116" s="128"/>
      <c r="CE116" s="128"/>
      <c r="CF116" s="128"/>
      <c r="CG116" s="128"/>
      <c r="CH116" s="128"/>
      <c r="CI116" s="128"/>
      <c r="CJ116" s="128"/>
      <c r="CK116" s="128"/>
      <c r="CL116" s="128"/>
      <c r="CM116" s="128"/>
      <c r="CN116" s="128"/>
      <c r="CO116" s="129"/>
      <c r="CP116" s="127"/>
      <c r="CQ116" s="128"/>
      <c r="CR116" s="128"/>
      <c r="CS116" s="128"/>
      <c r="CT116" s="128"/>
      <c r="CU116" s="128"/>
      <c r="CV116" s="128"/>
      <c r="CW116" s="128"/>
      <c r="CX116" s="128"/>
      <c r="CY116" s="128"/>
      <c r="CZ116" s="128"/>
      <c r="DA116" s="128"/>
      <c r="DB116" s="128"/>
      <c r="DC116" s="128"/>
      <c r="DD116" s="129"/>
    </row>
    <row r="117" spans="1:108" s="38" customFormat="1" ht="45" customHeight="1">
      <c r="A117" s="130" t="s">
        <v>157</v>
      </c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1"/>
      <c r="AO117" s="131"/>
      <c r="AP117" s="131"/>
      <c r="AQ117" s="131"/>
      <c r="AR117" s="131"/>
      <c r="AS117" s="132"/>
      <c r="AT117" s="61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2"/>
      <c r="BJ117" s="127">
        <f>BJ116</f>
        <v>409374</v>
      </c>
      <c r="BK117" s="128"/>
      <c r="BL117" s="128"/>
      <c r="BM117" s="128"/>
      <c r="BN117" s="128"/>
      <c r="BO117" s="128"/>
      <c r="BP117" s="128"/>
      <c r="BQ117" s="128"/>
      <c r="BR117" s="128"/>
      <c r="BS117" s="128"/>
      <c r="BT117" s="128"/>
      <c r="BU117" s="128"/>
      <c r="BV117" s="128"/>
      <c r="BW117" s="128"/>
      <c r="BX117" s="128"/>
      <c r="BY117" s="128"/>
      <c r="BZ117" s="129"/>
      <c r="CA117" s="127">
        <f>BJ117</f>
        <v>409374</v>
      </c>
      <c r="CB117" s="128"/>
      <c r="CC117" s="128"/>
      <c r="CD117" s="128"/>
      <c r="CE117" s="128"/>
      <c r="CF117" s="128"/>
      <c r="CG117" s="128"/>
      <c r="CH117" s="128"/>
      <c r="CI117" s="128"/>
      <c r="CJ117" s="128"/>
      <c r="CK117" s="128"/>
      <c r="CL117" s="128"/>
      <c r="CM117" s="128"/>
      <c r="CN117" s="128"/>
      <c r="CO117" s="129"/>
      <c r="CP117" s="63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0"/>
    </row>
    <row r="118" spans="1:108" s="38" customFormat="1" ht="15" customHeight="1">
      <c r="A118" s="139" t="s">
        <v>135</v>
      </c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0"/>
      <c r="AS118" s="141"/>
      <c r="AT118" s="150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  <c r="BI118" s="152"/>
      <c r="BJ118" s="127"/>
      <c r="BK118" s="128"/>
      <c r="BL118" s="128"/>
      <c r="BM118" s="128"/>
      <c r="BN118" s="128"/>
      <c r="BO118" s="128"/>
      <c r="BP118" s="128"/>
      <c r="BQ118" s="128"/>
      <c r="BR118" s="128"/>
      <c r="BS118" s="128"/>
      <c r="BT118" s="128"/>
      <c r="BU118" s="128"/>
      <c r="BV118" s="128"/>
      <c r="BW118" s="128"/>
      <c r="BX118" s="128"/>
      <c r="BY118" s="128"/>
      <c r="BZ118" s="129"/>
      <c r="CA118" s="127"/>
      <c r="CB118" s="128"/>
      <c r="CC118" s="128"/>
      <c r="CD118" s="128"/>
      <c r="CE118" s="128"/>
      <c r="CF118" s="128"/>
      <c r="CG118" s="128"/>
      <c r="CH118" s="128"/>
      <c r="CI118" s="128"/>
      <c r="CJ118" s="128"/>
      <c r="CK118" s="128"/>
      <c r="CL118" s="128"/>
      <c r="CM118" s="128"/>
      <c r="CN118" s="128"/>
      <c r="CO118" s="129"/>
      <c r="CP118" s="127"/>
      <c r="CQ118" s="128"/>
      <c r="CR118" s="128"/>
      <c r="CS118" s="128"/>
      <c r="CT118" s="128"/>
      <c r="CU118" s="128"/>
      <c r="CV118" s="128"/>
      <c r="CW118" s="128"/>
      <c r="CX118" s="128"/>
      <c r="CY118" s="128"/>
      <c r="CZ118" s="128"/>
      <c r="DA118" s="128"/>
      <c r="DB118" s="128"/>
      <c r="DC118" s="128"/>
      <c r="DD118" s="129"/>
    </row>
    <row r="119" spans="1:108" s="38" customFormat="1" ht="32.25" customHeight="1">
      <c r="A119" s="139" t="s">
        <v>163</v>
      </c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  <c r="AP119" s="140"/>
      <c r="AQ119" s="140"/>
      <c r="AR119" s="140"/>
      <c r="AS119" s="141"/>
      <c r="AT119" s="150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  <c r="BI119" s="152"/>
      <c r="BJ119" s="127">
        <v>0</v>
      </c>
      <c r="BK119" s="128"/>
      <c r="BL119" s="128"/>
      <c r="BM119" s="128"/>
      <c r="BN119" s="128"/>
      <c r="BO119" s="128"/>
      <c r="BP119" s="128"/>
      <c r="BQ119" s="128"/>
      <c r="BR119" s="128"/>
      <c r="BS119" s="128"/>
      <c r="BT119" s="128"/>
      <c r="BU119" s="128"/>
      <c r="BV119" s="128"/>
      <c r="BW119" s="128"/>
      <c r="BX119" s="128"/>
      <c r="BY119" s="128"/>
      <c r="BZ119" s="129"/>
      <c r="CA119" s="127">
        <f>BJ119</f>
        <v>0</v>
      </c>
      <c r="CB119" s="128"/>
      <c r="CC119" s="128"/>
      <c r="CD119" s="128"/>
      <c r="CE119" s="128"/>
      <c r="CF119" s="128"/>
      <c r="CG119" s="128"/>
      <c r="CH119" s="128"/>
      <c r="CI119" s="128"/>
      <c r="CJ119" s="128"/>
      <c r="CK119" s="128"/>
      <c r="CL119" s="128"/>
      <c r="CM119" s="128"/>
      <c r="CN119" s="128"/>
      <c r="CO119" s="129"/>
      <c r="CP119" s="127"/>
      <c r="CQ119" s="128"/>
      <c r="CR119" s="128"/>
      <c r="CS119" s="128"/>
      <c r="CT119" s="128"/>
      <c r="CU119" s="128"/>
      <c r="CV119" s="128"/>
      <c r="CW119" s="128"/>
      <c r="CX119" s="128"/>
      <c r="CY119" s="128"/>
      <c r="CZ119" s="128"/>
      <c r="DA119" s="128"/>
      <c r="DB119" s="128"/>
      <c r="DC119" s="128"/>
      <c r="DD119" s="129"/>
    </row>
    <row r="120" spans="1:108" s="38" customFormat="1" ht="15" customHeight="1">
      <c r="A120" s="147"/>
      <c r="B120" s="148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9"/>
      <c r="AT120" s="150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  <c r="BI120" s="152"/>
      <c r="BJ120" s="127"/>
      <c r="BK120" s="128"/>
      <c r="BL120" s="128"/>
      <c r="BM120" s="128"/>
      <c r="BN120" s="128"/>
      <c r="BO120" s="128"/>
      <c r="BP120" s="128"/>
      <c r="BQ120" s="128"/>
      <c r="BR120" s="128"/>
      <c r="BS120" s="128"/>
      <c r="BT120" s="128"/>
      <c r="BU120" s="128"/>
      <c r="BV120" s="128"/>
      <c r="BW120" s="128"/>
      <c r="BX120" s="128"/>
      <c r="BY120" s="128"/>
      <c r="BZ120" s="129"/>
      <c r="CA120" s="127"/>
      <c r="CB120" s="128"/>
      <c r="CC120" s="128"/>
      <c r="CD120" s="128"/>
      <c r="CE120" s="128"/>
      <c r="CF120" s="128"/>
      <c r="CG120" s="128"/>
      <c r="CH120" s="128"/>
      <c r="CI120" s="128"/>
      <c r="CJ120" s="128"/>
      <c r="CK120" s="128"/>
      <c r="CL120" s="128"/>
      <c r="CM120" s="128"/>
      <c r="CN120" s="128"/>
      <c r="CO120" s="129"/>
      <c r="CP120" s="127"/>
      <c r="CQ120" s="128"/>
      <c r="CR120" s="128"/>
      <c r="CS120" s="128"/>
      <c r="CT120" s="128"/>
      <c r="CU120" s="128"/>
      <c r="CV120" s="128"/>
      <c r="CW120" s="128"/>
      <c r="CX120" s="128"/>
      <c r="CY120" s="128"/>
      <c r="CZ120" s="128"/>
      <c r="DA120" s="128"/>
      <c r="DB120" s="128"/>
      <c r="DC120" s="128"/>
      <c r="DD120" s="129"/>
    </row>
    <row r="121" spans="1:108" s="6" customFormat="1" ht="30" customHeight="1">
      <c r="A121" s="37"/>
      <c r="B121" s="153" t="s">
        <v>22</v>
      </c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/>
      <c r="AF121" s="153"/>
      <c r="AG121" s="153"/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4"/>
      <c r="AT121" s="144">
        <v>300</v>
      </c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  <c r="BI121" s="146"/>
      <c r="BJ121" s="127">
        <f>BJ122+BJ131+BJ129+BJ130</f>
        <v>1076715</v>
      </c>
      <c r="BK121" s="128"/>
      <c r="BL121" s="128"/>
      <c r="BM121" s="128"/>
      <c r="BN121" s="128"/>
      <c r="BO121" s="128"/>
      <c r="BP121" s="128"/>
      <c r="BQ121" s="128"/>
      <c r="BR121" s="128"/>
      <c r="BS121" s="128"/>
      <c r="BT121" s="128"/>
      <c r="BU121" s="128"/>
      <c r="BV121" s="128"/>
      <c r="BW121" s="128"/>
      <c r="BX121" s="128"/>
      <c r="BY121" s="128"/>
      <c r="BZ121" s="129"/>
      <c r="CA121" s="127">
        <f>BJ121</f>
        <v>1076715</v>
      </c>
      <c r="CB121" s="128"/>
      <c r="CC121" s="128"/>
      <c r="CD121" s="128"/>
      <c r="CE121" s="128"/>
      <c r="CF121" s="128"/>
      <c r="CG121" s="128"/>
      <c r="CH121" s="128"/>
      <c r="CI121" s="128"/>
      <c r="CJ121" s="128"/>
      <c r="CK121" s="128"/>
      <c r="CL121" s="128"/>
      <c r="CM121" s="128"/>
      <c r="CN121" s="128"/>
      <c r="CO121" s="129"/>
      <c r="CP121" s="155"/>
      <c r="CQ121" s="156"/>
      <c r="CR121" s="156"/>
      <c r="CS121" s="156"/>
      <c r="CT121" s="156"/>
      <c r="CU121" s="156"/>
      <c r="CV121" s="156"/>
      <c r="CW121" s="156"/>
      <c r="CX121" s="156"/>
      <c r="CY121" s="156"/>
      <c r="CZ121" s="156"/>
      <c r="DA121" s="156"/>
      <c r="DB121" s="156"/>
      <c r="DC121" s="156"/>
      <c r="DD121" s="157"/>
    </row>
    <row r="122" spans="1:108" s="38" customFormat="1" ht="30" customHeight="1">
      <c r="A122" s="139" t="s">
        <v>134</v>
      </c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1"/>
      <c r="AT122" s="150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  <c r="BI122" s="152"/>
      <c r="BJ122" s="127">
        <f>BJ134+BJ145</f>
        <v>338383</v>
      </c>
      <c r="BK122" s="128"/>
      <c r="BL122" s="128"/>
      <c r="BM122" s="128"/>
      <c r="BN122" s="128"/>
      <c r="BO122" s="128"/>
      <c r="BP122" s="128"/>
      <c r="BQ122" s="128"/>
      <c r="BR122" s="128"/>
      <c r="BS122" s="128"/>
      <c r="BT122" s="128"/>
      <c r="BU122" s="128"/>
      <c r="BV122" s="128"/>
      <c r="BW122" s="128"/>
      <c r="BX122" s="128"/>
      <c r="BY122" s="128"/>
      <c r="BZ122" s="129"/>
      <c r="CA122" s="127">
        <f>BJ122</f>
        <v>338383</v>
      </c>
      <c r="CB122" s="128"/>
      <c r="CC122" s="128"/>
      <c r="CD122" s="128"/>
      <c r="CE122" s="128"/>
      <c r="CF122" s="128"/>
      <c r="CG122" s="128"/>
      <c r="CH122" s="128"/>
      <c r="CI122" s="128"/>
      <c r="CJ122" s="128"/>
      <c r="CK122" s="128"/>
      <c r="CL122" s="128"/>
      <c r="CM122" s="128"/>
      <c r="CN122" s="128"/>
      <c r="CO122" s="129"/>
      <c r="CP122" s="127"/>
      <c r="CQ122" s="128"/>
      <c r="CR122" s="128"/>
      <c r="CS122" s="128"/>
      <c r="CT122" s="128"/>
      <c r="CU122" s="128"/>
      <c r="CV122" s="128"/>
      <c r="CW122" s="128"/>
      <c r="CX122" s="128"/>
      <c r="CY122" s="128"/>
      <c r="CZ122" s="128"/>
      <c r="DA122" s="128"/>
      <c r="DB122" s="128"/>
      <c r="DC122" s="128"/>
      <c r="DD122" s="129"/>
    </row>
    <row r="123" spans="1:108" s="38" customFormat="1" ht="30" customHeight="1">
      <c r="A123" s="139" t="s">
        <v>132</v>
      </c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  <c r="AR123" s="140"/>
      <c r="AS123" s="141"/>
      <c r="AT123" s="61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2"/>
      <c r="BJ123" s="127">
        <f>BJ135+BJ145</f>
        <v>338383</v>
      </c>
      <c r="BK123" s="128"/>
      <c r="BL123" s="128"/>
      <c r="BM123" s="128"/>
      <c r="BN123" s="128"/>
      <c r="BO123" s="128"/>
      <c r="BP123" s="128"/>
      <c r="BQ123" s="128"/>
      <c r="BR123" s="128"/>
      <c r="BS123" s="128"/>
      <c r="BT123" s="128"/>
      <c r="BU123" s="128"/>
      <c r="BV123" s="128"/>
      <c r="BW123" s="128"/>
      <c r="BX123" s="128"/>
      <c r="BY123" s="128"/>
      <c r="BZ123" s="129"/>
      <c r="CA123" s="127">
        <f>BJ123</f>
        <v>338383</v>
      </c>
      <c r="CB123" s="128"/>
      <c r="CC123" s="128"/>
      <c r="CD123" s="128"/>
      <c r="CE123" s="128"/>
      <c r="CF123" s="128"/>
      <c r="CG123" s="128"/>
      <c r="CH123" s="128"/>
      <c r="CI123" s="128"/>
      <c r="CJ123" s="128"/>
      <c r="CK123" s="128"/>
      <c r="CL123" s="128"/>
      <c r="CM123" s="128"/>
      <c r="CN123" s="128"/>
      <c r="CO123" s="129"/>
      <c r="CP123" s="63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0"/>
    </row>
    <row r="124" spans="1:108" s="38" customFormat="1" ht="30" customHeight="1">
      <c r="A124" s="139" t="s">
        <v>133</v>
      </c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  <c r="AR124" s="140"/>
      <c r="AS124" s="141"/>
      <c r="AT124" s="61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2"/>
      <c r="BJ124" s="127">
        <f>BJ136</f>
        <v>0</v>
      </c>
      <c r="BK124" s="128"/>
      <c r="BL124" s="128"/>
      <c r="BM124" s="128"/>
      <c r="BN124" s="128"/>
      <c r="BO124" s="128"/>
      <c r="BP124" s="128"/>
      <c r="BQ124" s="128"/>
      <c r="BR124" s="128"/>
      <c r="BS124" s="128"/>
      <c r="BT124" s="128"/>
      <c r="BU124" s="128"/>
      <c r="BV124" s="128"/>
      <c r="BW124" s="128"/>
      <c r="BX124" s="128"/>
      <c r="BY124" s="128"/>
      <c r="BZ124" s="129"/>
      <c r="CA124" s="127">
        <f>BJ124</f>
        <v>0</v>
      </c>
      <c r="CB124" s="128"/>
      <c r="CC124" s="128"/>
      <c r="CD124" s="128"/>
      <c r="CE124" s="128"/>
      <c r="CF124" s="128"/>
      <c r="CG124" s="128"/>
      <c r="CH124" s="128"/>
      <c r="CI124" s="128"/>
      <c r="CJ124" s="128"/>
      <c r="CK124" s="128"/>
      <c r="CL124" s="128"/>
      <c r="CM124" s="128"/>
      <c r="CN124" s="128"/>
      <c r="CO124" s="129"/>
      <c r="CP124" s="63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0"/>
    </row>
    <row r="125" spans="1:108" s="38" customFormat="1" ht="30" customHeight="1">
      <c r="A125" s="133" t="s">
        <v>128</v>
      </c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  <c r="AM125" s="134"/>
      <c r="AN125" s="134"/>
      <c r="AO125" s="134"/>
      <c r="AP125" s="134"/>
      <c r="AQ125" s="134"/>
      <c r="AR125" s="134"/>
      <c r="AS125" s="135"/>
      <c r="AT125" s="61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2"/>
      <c r="BJ125" s="127"/>
      <c r="BK125" s="128"/>
      <c r="BL125" s="128"/>
      <c r="BM125" s="128"/>
      <c r="BN125" s="128"/>
      <c r="BO125" s="128"/>
      <c r="BP125" s="128"/>
      <c r="BQ125" s="128"/>
      <c r="BR125" s="128"/>
      <c r="BS125" s="128"/>
      <c r="BT125" s="128"/>
      <c r="BU125" s="128"/>
      <c r="BV125" s="128"/>
      <c r="BW125" s="128"/>
      <c r="BX125" s="128"/>
      <c r="BY125" s="128"/>
      <c r="BZ125" s="129"/>
      <c r="CA125" s="127"/>
      <c r="CB125" s="128"/>
      <c r="CC125" s="128"/>
      <c r="CD125" s="128"/>
      <c r="CE125" s="128"/>
      <c r="CF125" s="128"/>
      <c r="CG125" s="128"/>
      <c r="CH125" s="128"/>
      <c r="CI125" s="128"/>
      <c r="CJ125" s="128"/>
      <c r="CK125" s="128"/>
      <c r="CL125" s="128"/>
      <c r="CM125" s="128"/>
      <c r="CN125" s="128"/>
      <c r="CO125" s="129"/>
      <c r="CP125" s="63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0"/>
    </row>
    <row r="126" spans="1:108" s="38" customFormat="1" ht="30" customHeight="1">
      <c r="A126" s="130" t="s">
        <v>157</v>
      </c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131"/>
      <c r="AO126" s="131"/>
      <c r="AP126" s="131"/>
      <c r="AQ126" s="131"/>
      <c r="AR126" s="131"/>
      <c r="AS126" s="132"/>
      <c r="AT126" s="61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2"/>
      <c r="BJ126" s="127">
        <f>BJ122</f>
        <v>338383</v>
      </c>
      <c r="BK126" s="128"/>
      <c r="BL126" s="128"/>
      <c r="BM126" s="128"/>
      <c r="BN126" s="128"/>
      <c r="BO126" s="128"/>
      <c r="BP126" s="128"/>
      <c r="BQ126" s="128"/>
      <c r="BR126" s="128"/>
      <c r="BS126" s="128"/>
      <c r="BT126" s="128"/>
      <c r="BU126" s="128"/>
      <c r="BV126" s="128"/>
      <c r="BW126" s="128"/>
      <c r="BX126" s="128"/>
      <c r="BY126" s="128"/>
      <c r="BZ126" s="129"/>
      <c r="CA126" s="127">
        <f>BJ126</f>
        <v>338383</v>
      </c>
      <c r="CB126" s="128"/>
      <c r="CC126" s="128"/>
      <c r="CD126" s="128"/>
      <c r="CE126" s="128"/>
      <c r="CF126" s="128"/>
      <c r="CG126" s="128"/>
      <c r="CH126" s="128"/>
      <c r="CI126" s="128"/>
      <c r="CJ126" s="128"/>
      <c r="CK126" s="128"/>
      <c r="CL126" s="128"/>
      <c r="CM126" s="128"/>
      <c r="CN126" s="128"/>
      <c r="CO126" s="129"/>
      <c r="CP126" s="63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0"/>
    </row>
    <row r="127" spans="1:108" s="38" customFormat="1" ht="15" customHeight="1">
      <c r="A127" s="139" t="s">
        <v>135</v>
      </c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  <c r="AA127" s="140"/>
      <c r="AB127" s="140"/>
      <c r="AC127" s="140"/>
      <c r="AD127" s="140"/>
      <c r="AE127" s="140"/>
      <c r="AF127" s="140"/>
      <c r="AG127" s="140"/>
      <c r="AH127" s="140"/>
      <c r="AI127" s="140"/>
      <c r="AJ127" s="140"/>
      <c r="AK127" s="140"/>
      <c r="AL127" s="140"/>
      <c r="AM127" s="140"/>
      <c r="AN127" s="140"/>
      <c r="AO127" s="140"/>
      <c r="AP127" s="140"/>
      <c r="AQ127" s="140"/>
      <c r="AR127" s="140"/>
      <c r="AS127" s="141"/>
      <c r="AT127" s="150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  <c r="BI127" s="152"/>
      <c r="BJ127" s="127"/>
      <c r="BK127" s="128"/>
      <c r="BL127" s="128"/>
      <c r="BM127" s="128"/>
      <c r="BN127" s="128"/>
      <c r="BO127" s="128"/>
      <c r="BP127" s="128"/>
      <c r="BQ127" s="128"/>
      <c r="BR127" s="128"/>
      <c r="BS127" s="128"/>
      <c r="BT127" s="128"/>
      <c r="BU127" s="128"/>
      <c r="BV127" s="128"/>
      <c r="BW127" s="128"/>
      <c r="BX127" s="128"/>
      <c r="BY127" s="128"/>
      <c r="BZ127" s="129"/>
      <c r="CA127" s="127"/>
      <c r="CB127" s="128"/>
      <c r="CC127" s="128"/>
      <c r="CD127" s="128"/>
      <c r="CE127" s="128"/>
      <c r="CF127" s="128"/>
      <c r="CG127" s="128"/>
      <c r="CH127" s="128"/>
      <c r="CI127" s="128"/>
      <c r="CJ127" s="128"/>
      <c r="CK127" s="128"/>
      <c r="CL127" s="128"/>
      <c r="CM127" s="128"/>
      <c r="CN127" s="128"/>
      <c r="CO127" s="129"/>
      <c r="CP127" s="127"/>
      <c r="CQ127" s="128"/>
      <c r="CR127" s="128"/>
      <c r="CS127" s="128"/>
      <c r="CT127" s="128"/>
      <c r="CU127" s="128"/>
      <c r="CV127" s="128"/>
      <c r="CW127" s="128"/>
      <c r="CX127" s="128"/>
      <c r="CY127" s="128"/>
      <c r="CZ127" s="128"/>
      <c r="DA127" s="128"/>
      <c r="DB127" s="128"/>
      <c r="DC127" s="128"/>
      <c r="DD127" s="129"/>
    </row>
    <row r="128" spans="1:108" s="38" customFormat="1" ht="33.75" customHeight="1">
      <c r="A128" s="139" t="s">
        <v>136</v>
      </c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0"/>
      <c r="AB128" s="140"/>
      <c r="AC128" s="140"/>
      <c r="AD128" s="140"/>
      <c r="AE128" s="140"/>
      <c r="AF128" s="140"/>
      <c r="AG128" s="140"/>
      <c r="AH128" s="140"/>
      <c r="AI128" s="140"/>
      <c r="AJ128" s="140"/>
      <c r="AK128" s="140"/>
      <c r="AL128" s="140"/>
      <c r="AM128" s="140"/>
      <c r="AN128" s="140"/>
      <c r="AO128" s="140"/>
      <c r="AP128" s="140"/>
      <c r="AQ128" s="140"/>
      <c r="AR128" s="140"/>
      <c r="AS128" s="141"/>
      <c r="AT128" s="150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  <c r="BI128" s="152"/>
      <c r="BJ128" s="127"/>
      <c r="BK128" s="128"/>
      <c r="BL128" s="128"/>
      <c r="BM128" s="128"/>
      <c r="BN128" s="128"/>
      <c r="BO128" s="128"/>
      <c r="BP128" s="128"/>
      <c r="BQ128" s="128"/>
      <c r="BR128" s="128"/>
      <c r="BS128" s="128"/>
      <c r="BT128" s="128"/>
      <c r="BU128" s="128"/>
      <c r="BV128" s="128"/>
      <c r="BW128" s="128"/>
      <c r="BX128" s="128"/>
      <c r="BY128" s="128"/>
      <c r="BZ128" s="129"/>
      <c r="CA128" s="127"/>
      <c r="CB128" s="128"/>
      <c r="CC128" s="128"/>
      <c r="CD128" s="128"/>
      <c r="CE128" s="128"/>
      <c r="CF128" s="128"/>
      <c r="CG128" s="128"/>
      <c r="CH128" s="128"/>
      <c r="CI128" s="128"/>
      <c r="CJ128" s="128"/>
      <c r="CK128" s="128"/>
      <c r="CL128" s="128"/>
      <c r="CM128" s="128"/>
      <c r="CN128" s="128"/>
      <c r="CO128" s="129"/>
      <c r="CP128" s="127"/>
      <c r="CQ128" s="128"/>
      <c r="CR128" s="128"/>
      <c r="CS128" s="128"/>
      <c r="CT128" s="128"/>
      <c r="CU128" s="128"/>
      <c r="CV128" s="128"/>
      <c r="CW128" s="128"/>
      <c r="CX128" s="128"/>
      <c r="CY128" s="128"/>
      <c r="CZ128" s="128"/>
      <c r="DA128" s="128"/>
      <c r="DB128" s="128"/>
      <c r="DC128" s="128"/>
      <c r="DD128" s="129"/>
    </row>
    <row r="129" spans="1:108" s="38" customFormat="1" ht="33.75" customHeight="1">
      <c r="A129" s="139" t="s">
        <v>163</v>
      </c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  <c r="AA129" s="140"/>
      <c r="AB129" s="140"/>
      <c r="AC129" s="140"/>
      <c r="AD129" s="140"/>
      <c r="AE129" s="140"/>
      <c r="AF129" s="140"/>
      <c r="AG129" s="140"/>
      <c r="AH129" s="140"/>
      <c r="AI129" s="140"/>
      <c r="AJ129" s="140"/>
      <c r="AK129" s="140"/>
      <c r="AL129" s="140"/>
      <c r="AM129" s="140"/>
      <c r="AN129" s="140"/>
      <c r="AO129" s="140"/>
      <c r="AP129" s="140"/>
      <c r="AQ129" s="140"/>
      <c r="AR129" s="140"/>
      <c r="AS129" s="141"/>
      <c r="AT129" s="61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2"/>
      <c r="BJ129" s="127">
        <f>BJ147+BJ140</f>
        <v>20000</v>
      </c>
      <c r="BK129" s="128"/>
      <c r="BL129" s="128"/>
      <c r="BM129" s="128"/>
      <c r="BN129" s="128"/>
      <c r="BO129" s="128"/>
      <c r="BP129" s="128"/>
      <c r="BQ129" s="128"/>
      <c r="BR129" s="128"/>
      <c r="BS129" s="128"/>
      <c r="BT129" s="128"/>
      <c r="BU129" s="128"/>
      <c r="BV129" s="128"/>
      <c r="BW129" s="128"/>
      <c r="BX129" s="128"/>
      <c r="BY129" s="128"/>
      <c r="BZ129" s="129"/>
      <c r="CA129" s="127">
        <f>BJ129</f>
        <v>20000</v>
      </c>
      <c r="CB129" s="128"/>
      <c r="CC129" s="128"/>
      <c r="CD129" s="128"/>
      <c r="CE129" s="128"/>
      <c r="CF129" s="128"/>
      <c r="CG129" s="128"/>
      <c r="CH129" s="128"/>
      <c r="CI129" s="128"/>
      <c r="CJ129" s="128"/>
      <c r="CK129" s="128"/>
      <c r="CL129" s="128"/>
      <c r="CM129" s="128"/>
      <c r="CN129" s="128"/>
      <c r="CO129" s="129"/>
      <c r="CP129" s="63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0"/>
    </row>
    <row r="130" spans="1:108" s="38" customFormat="1" ht="33.75" customHeight="1">
      <c r="A130" s="136" t="s">
        <v>164</v>
      </c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8"/>
      <c r="AT130" s="61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2"/>
      <c r="BJ130" s="127">
        <f>BJ141</f>
        <v>0</v>
      </c>
      <c r="BK130" s="128"/>
      <c r="BL130" s="128"/>
      <c r="BM130" s="128"/>
      <c r="BN130" s="128"/>
      <c r="BO130" s="128"/>
      <c r="BP130" s="128"/>
      <c r="BQ130" s="128"/>
      <c r="BR130" s="128"/>
      <c r="BS130" s="128"/>
      <c r="BT130" s="128"/>
      <c r="BU130" s="128"/>
      <c r="BV130" s="128"/>
      <c r="BW130" s="128"/>
      <c r="BX130" s="128"/>
      <c r="BY130" s="128"/>
      <c r="BZ130" s="129"/>
      <c r="CA130" s="127">
        <f>BJ130</f>
        <v>0</v>
      </c>
      <c r="CB130" s="128"/>
      <c r="CC130" s="128"/>
      <c r="CD130" s="128"/>
      <c r="CE130" s="128"/>
      <c r="CF130" s="128"/>
      <c r="CG130" s="128"/>
      <c r="CH130" s="128"/>
      <c r="CI130" s="128"/>
      <c r="CJ130" s="128"/>
      <c r="CK130" s="128"/>
      <c r="CL130" s="128"/>
      <c r="CM130" s="128"/>
      <c r="CN130" s="128"/>
      <c r="CO130" s="129"/>
      <c r="CP130" s="63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0"/>
    </row>
    <row r="131" spans="1:108" s="38" customFormat="1" ht="15" customHeight="1">
      <c r="A131" s="136" t="s">
        <v>161</v>
      </c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8"/>
      <c r="AT131" s="150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  <c r="BI131" s="152"/>
      <c r="BJ131" s="127">
        <f>BJ149+BJ143</f>
        <v>718332</v>
      </c>
      <c r="BK131" s="128"/>
      <c r="BL131" s="128"/>
      <c r="BM131" s="128"/>
      <c r="BN131" s="128"/>
      <c r="BO131" s="128"/>
      <c r="BP131" s="128"/>
      <c r="BQ131" s="128"/>
      <c r="BR131" s="128"/>
      <c r="BS131" s="128"/>
      <c r="BT131" s="128"/>
      <c r="BU131" s="128"/>
      <c r="BV131" s="128"/>
      <c r="BW131" s="128"/>
      <c r="BX131" s="128"/>
      <c r="BY131" s="128"/>
      <c r="BZ131" s="129"/>
      <c r="CA131" s="127">
        <f>BJ131</f>
        <v>718332</v>
      </c>
      <c r="CB131" s="128"/>
      <c r="CC131" s="128"/>
      <c r="CD131" s="128"/>
      <c r="CE131" s="128"/>
      <c r="CF131" s="128"/>
      <c r="CG131" s="128"/>
      <c r="CH131" s="128"/>
      <c r="CI131" s="128"/>
      <c r="CJ131" s="128"/>
      <c r="CK131" s="128"/>
      <c r="CL131" s="128"/>
      <c r="CM131" s="128"/>
      <c r="CN131" s="128"/>
      <c r="CO131" s="129"/>
      <c r="CP131" s="127"/>
      <c r="CQ131" s="128"/>
      <c r="CR131" s="128"/>
      <c r="CS131" s="128"/>
      <c r="CT131" s="128"/>
      <c r="CU131" s="128"/>
      <c r="CV131" s="128"/>
      <c r="CW131" s="128"/>
      <c r="CX131" s="128"/>
      <c r="CY131" s="128"/>
      <c r="CZ131" s="128"/>
      <c r="DA131" s="128"/>
      <c r="DB131" s="128"/>
      <c r="DC131" s="128"/>
      <c r="DD131" s="129"/>
    </row>
    <row r="132" spans="1:108" s="6" customFormat="1" ht="14.25" customHeight="1">
      <c r="A132" s="37"/>
      <c r="B132" s="101" t="s">
        <v>1</v>
      </c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2"/>
      <c r="AT132" s="144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  <c r="BH132" s="145"/>
      <c r="BI132" s="146"/>
      <c r="BJ132" s="155"/>
      <c r="BK132" s="156"/>
      <c r="BL132" s="156"/>
      <c r="BM132" s="156"/>
      <c r="BN132" s="156"/>
      <c r="BO132" s="156"/>
      <c r="BP132" s="156"/>
      <c r="BQ132" s="156"/>
      <c r="BR132" s="156"/>
      <c r="BS132" s="156"/>
      <c r="BT132" s="156"/>
      <c r="BU132" s="156"/>
      <c r="BV132" s="156"/>
      <c r="BW132" s="156"/>
      <c r="BX132" s="156"/>
      <c r="BY132" s="156"/>
      <c r="BZ132" s="157"/>
      <c r="CA132" s="127"/>
      <c r="CB132" s="128"/>
      <c r="CC132" s="128"/>
      <c r="CD132" s="128"/>
      <c r="CE132" s="128"/>
      <c r="CF132" s="128"/>
      <c r="CG132" s="128"/>
      <c r="CH132" s="128"/>
      <c r="CI132" s="128"/>
      <c r="CJ132" s="128"/>
      <c r="CK132" s="128"/>
      <c r="CL132" s="128"/>
      <c r="CM132" s="128"/>
      <c r="CN132" s="128"/>
      <c r="CO132" s="129"/>
      <c r="CP132" s="155"/>
      <c r="CQ132" s="156"/>
      <c r="CR132" s="156"/>
      <c r="CS132" s="156"/>
      <c r="CT132" s="156"/>
      <c r="CU132" s="156"/>
      <c r="CV132" s="156"/>
      <c r="CW132" s="156"/>
      <c r="CX132" s="156"/>
      <c r="CY132" s="156"/>
      <c r="CZ132" s="156"/>
      <c r="DA132" s="156"/>
      <c r="DB132" s="156"/>
      <c r="DC132" s="156"/>
      <c r="DD132" s="157"/>
    </row>
    <row r="133" spans="1:108" s="6" customFormat="1" ht="32.25" customHeight="1">
      <c r="A133" s="37"/>
      <c r="B133" s="142" t="s">
        <v>109</v>
      </c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  <c r="AM133" s="142"/>
      <c r="AN133" s="142"/>
      <c r="AO133" s="142"/>
      <c r="AP133" s="142"/>
      <c r="AQ133" s="142"/>
      <c r="AR133" s="142"/>
      <c r="AS133" s="143"/>
      <c r="AT133" s="144">
        <v>310</v>
      </c>
      <c r="AU133" s="145"/>
      <c r="AV133" s="145"/>
      <c r="AW133" s="145"/>
      <c r="AX133" s="145"/>
      <c r="AY133" s="145"/>
      <c r="AZ133" s="145"/>
      <c r="BA133" s="145"/>
      <c r="BB133" s="145"/>
      <c r="BC133" s="145"/>
      <c r="BD133" s="145"/>
      <c r="BE133" s="145"/>
      <c r="BF133" s="145"/>
      <c r="BG133" s="145"/>
      <c r="BH133" s="145"/>
      <c r="BI133" s="146"/>
      <c r="BJ133" s="127">
        <f>BJ134+BJ142+BJ140+BJ141+BJ143</f>
        <v>20000</v>
      </c>
      <c r="BK133" s="128"/>
      <c r="BL133" s="128"/>
      <c r="BM133" s="128"/>
      <c r="BN133" s="128"/>
      <c r="BO133" s="128"/>
      <c r="BP133" s="128"/>
      <c r="BQ133" s="128"/>
      <c r="BR133" s="128"/>
      <c r="BS133" s="128"/>
      <c r="BT133" s="128"/>
      <c r="BU133" s="128"/>
      <c r="BV133" s="128"/>
      <c r="BW133" s="128"/>
      <c r="BX133" s="128"/>
      <c r="BY133" s="128"/>
      <c r="BZ133" s="129"/>
      <c r="CA133" s="127">
        <f>BJ133</f>
        <v>20000</v>
      </c>
      <c r="CB133" s="128"/>
      <c r="CC133" s="128"/>
      <c r="CD133" s="128"/>
      <c r="CE133" s="128"/>
      <c r="CF133" s="128"/>
      <c r="CG133" s="128"/>
      <c r="CH133" s="128"/>
      <c r="CI133" s="128"/>
      <c r="CJ133" s="128"/>
      <c r="CK133" s="128"/>
      <c r="CL133" s="128"/>
      <c r="CM133" s="128"/>
      <c r="CN133" s="128"/>
      <c r="CO133" s="129"/>
      <c r="CP133" s="155"/>
      <c r="CQ133" s="156"/>
      <c r="CR133" s="156"/>
      <c r="CS133" s="156"/>
      <c r="CT133" s="156"/>
      <c r="CU133" s="156"/>
      <c r="CV133" s="156"/>
      <c r="CW133" s="156"/>
      <c r="CX133" s="156"/>
      <c r="CY133" s="156"/>
      <c r="CZ133" s="156"/>
      <c r="DA133" s="156"/>
      <c r="DB133" s="156"/>
      <c r="DC133" s="156"/>
      <c r="DD133" s="157"/>
    </row>
    <row r="134" spans="1:108" s="38" customFormat="1" ht="28.5" customHeight="1">
      <c r="A134" s="139" t="s">
        <v>134</v>
      </c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140"/>
      <c r="AA134" s="140"/>
      <c r="AB134" s="140"/>
      <c r="AC134" s="140"/>
      <c r="AD134" s="140"/>
      <c r="AE134" s="140"/>
      <c r="AF134" s="140"/>
      <c r="AG134" s="140"/>
      <c r="AH134" s="140"/>
      <c r="AI134" s="140"/>
      <c r="AJ134" s="140"/>
      <c r="AK134" s="140"/>
      <c r="AL134" s="140"/>
      <c r="AM134" s="140"/>
      <c r="AN134" s="140"/>
      <c r="AO134" s="140"/>
      <c r="AP134" s="140"/>
      <c r="AQ134" s="140"/>
      <c r="AR134" s="140"/>
      <c r="AS134" s="141"/>
      <c r="AT134" s="150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  <c r="BI134" s="152"/>
      <c r="BJ134" s="127">
        <v>0</v>
      </c>
      <c r="BK134" s="128"/>
      <c r="BL134" s="128"/>
      <c r="BM134" s="128"/>
      <c r="BN134" s="128"/>
      <c r="BO134" s="128"/>
      <c r="BP134" s="128"/>
      <c r="BQ134" s="128"/>
      <c r="BR134" s="128"/>
      <c r="BS134" s="128"/>
      <c r="BT134" s="128"/>
      <c r="BU134" s="128"/>
      <c r="BV134" s="128"/>
      <c r="BW134" s="128"/>
      <c r="BX134" s="128"/>
      <c r="BY134" s="128"/>
      <c r="BZ134" s="129"/>
      <c r="CA134" s="127">
        <f>BJ134</f>
        <v>0</v>
      </c>
      <c r="CB134" s="128"/>
      <c r="CC134" s="128"/>
      <c r="CD134" s="128"/>
      <c r="CE134" s="128"/>
      <c r="CF134" s="128"/>
      <c r="CG134" s="128"/>
      <c r="CH134" s="128"/>
      <c r="CI134" s="128"/>
      <c r="CJ134" s="128"/>
      <c r="CK134" s="128"/>
      <c r="CL134" s="128"/>
      <c r="CM134" s="128"/>
      <c r="CN134" s="128"/>
      <c r="CO134" s="129"/>
      <c r="CP134" s="127"/>
      <c r="CQ134" s="128"/>
      <c r="CR134" s="128"/>
      <c r="CS134" s="128"/>
      <c r="CT134" s="128"/>
      <c r="CU134" s="128"/>
      <c r="CV134" s="128"/>
      <c r="CW134" s="128"/>
      <c r="CX134" s="128"/>
      <c r="CY134" s="128"/>
      <c r="CZ134" s="128"/>
      <c r="DA134" s="128"/>
      <c r="DB134" s="128"/>
      <c r="DC134" s="128"/>
      <c r="DD134" s="129"/>
    </row>
    <row r="135" spans="1:108" s="38" customFormat="1" ht="28.5" customHeight="1">
      <c r="A135" s="139" t="s">
        <v>132</v>
      </c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140"/>
      <c r="AA135" s="140"/>
      <c r="AB135" s="140"/>
      <c r="AC135" s="140"/>
      <c r="AD135" s="140"/>
      <c r="AE135" s="140"/>
      <c r="AF135" s="140"/>
      <c r="AG135" s="140"/>
      <c r="AH135" s="140"/>
      <c r="AI135" s="140"/>
      <c r="AJ135" s="140"/>
      <c r="AK135" s="140"/>
      <c r="AL135" s="140"/>
      <c r="AM135" s="140"/>
      <c r="AN135" s="140"/>
      <c r="AO135" s="140"/>
      <c r="AP135" s="140"/>
      <c r="AQ135" s="140"/>
      <c r="AR135" s="140"/>
      <c r="AS135" s="141"/>
      <c r="AT135" s="61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2"/>
      <c r="BJ135" s="127">
        <f>BJ134</f>
        <v>0</v>
      </c>
      <c r="BK135" s="128"/>
      <c r="BL135" s="128"/>
      <c r="BM135" s="128"/>
      <c r="BN135" s="128"/>
      <c r="BO135" s="128"/>
      <c r="BP135" s="128"/>
      <c r="BQ135" s="128"/>
      <c r="BR135" s="128"/>
      <c r="BS135" s="128"/>
      <c r="BT135" s="128"/>
      <c r="BU135" s="128"/>
      <c r="BV135" s="128"/>
      <c r="BW135" s="128"/>
      <c r="BX135" s="128"/>
      <c r="BY135" s="128"/>
      <c r="BZ135" s="129"/>
      <c r="CA135" s="127">
        <f>BJ135</f>
        <v>0</v>
      </c>
      <c r="CB135" s="128"/>
      <c r="CC135" s="128"/>
      <c r="CD135" s="128"/>
      <c r="CE135" s="128"/>
      <c r="CF135" s="128"/>
      <c r="CG135" s="128"/>
      <c r="CH135" s="128"/>
      <c r="CI135" s="128"/>
      <c r="CJ135" s="128"/>
      <c r="CK135" s="128"/>
      <c r="CL135" s="128"/>
      <c r="CM135" s="128"/>
      <c r="CN135" s="128"/>
      <c r="CO135" s="129"/>
      <c r="CP135" s="63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0"/>
    </row>
    <row r="136" spans="1:108" s="38" customFormat="1" ht="28.5" customHeight="1">
      <c r="A136" s="139" t="s">
        <v>133</v>
      </c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  <c r="AA136" s="140"/>
      <c r="AB136" s="140"/>
      <c r="AC136" s="140"/>
      <c r="AD136" s="140"/>
      <c r="AE136" s="140"/>
      <c r="AF136" s="140"/>
      <c r="AG136" s="140"/>
      <c r="AH136" s="140"/>
      <c r="AI136" s="140"/>
      <c r="AJ136" s="140"/>
      <c r="AK136" s="140"/>
      <c r="AL136" s="140"/>
      <c r="AM136" s="140"/>
      <c r="AN136" s="140"/>
      <c r="AO136" s="140"/>
      <c r="AP136" s="140"/>
      <c r="AQ136" s="140"/>
      <c r="AR136" s="140"/>
      <c r="AS136" s="141"/>
      <c r="AT136" s="61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2"/>
      <c r="BJ136" s="127"/>
      <c r="BK136" s="128"/>
      <c r="BL136" s="128"/>
      <c r="BM136" s="128"/>
      <c r="BN136" s="128"/>
      <c r="BO136" s="128"/>
      <c r="BP136" s="128"/>
      <c r="BQ136" s="128"/>
      <c r="BR136" s="128"/>
      <c r="BS136" s="128"/>
      <c r="BT136" s="128"/>
      <c r="BU136" s="128"/>
      <c r="BV136" s="128"/>
      <c r="BW136" s="128"/>
      <c r="BX136" s="128"/>
      <c r="BY136" s="128"/>
      <c r="BZ136" s="129"/>
      <c r="CA136" s="127">
        <f>BJ136</f>
        <v>0</v>
      </c>
      <c r="CB136" s="128"/>
      <c r="CC136" s="128"/>
      <c r="CD136" s="128"/>
      <c r="CE136" s="128"/>
      <c r="CF136" s="128"/>
      <c r="CG136" s="128"/>
      <c r="CH136" s="128"/>
      <c r="CI136" s="128"/>
      <c r="CJ136" s="128"/>
      <c r="CK136" s="128"/>
      <c r="CL136" s="128"/>
      <c r="CM136" s="128"/>
      <c r="CN136" s="128"/>
      <c r="CO136" s="129"/>
      <c r="CP136" s="63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0"/>
    </row>
    <row r="137" spans="1:108" s="38" customFormat="1" ht="28.5" customHeight="1">
      <c r="A137" s="133" t="s">
        <v>128</v>
      </c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134"/>
      <c r="AC137" s="134"/>
      <c r="AD137" s="134"/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4"/>
      <c r="AO137" s="134"/>
      <c r="AP137" s="134"/>
      <c r="AQ137" s="134"/>
      <c r="AR137" s="134"/>
      <c r="AS137" s="135"/>
      <c r="AT137" s="61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2"/>
      <c r="BJ137" s="127"/>
      <c r="BK137" s="128"/>
      <c r="BL137" s="128"/>
      <c r="BM137" s="128"/>
      <c r="BN137" s="128"/>
      <c r="BO137" s="128"/>
      <c r="BP137" s="128"/>
      <c r="BQ137" s="128"/>
      <c r="BR137" s="128"/>
      <c r="BS137" s="128"/>
      <c r="BT137" s="128"/>
      <c r="BU137" s="128"/>
      <c r="BV137" s="128"/>
      <c r="BW137" s="128"/>
      <c r="BX137" s="128"/>
      <c r="BY137" s="128"/>
      <c r="BZ137" s="129"/>
      <c r="CA137" s="127"/>
      <c r="CB137" s="128"/>
      <c r="CC137" s="128"/>
      <c r="CD137" s="128"/>
      <c r="CE137" s="128"/>
      <c r="CF137" s="128"/>
      <c r="CG137" s="128"/>
      <c r="CH137" s="128"/>
      <c r="CI137" s="128"/>
      <c r="CJ137" s="128"/>
      <c r="CK137" s="128"/>
      <c r="CL137" s="128"/>
      <c r="CM137" s="128"/>
      <c r="CN137" s="128"/>
      <c r="CO137" s="129"/>
      <c r="CP137" s="63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0"/>
    </row>
    <row r="138" spans="1:108" s="38" customFormat="1" ht="28.5" customHeight="1">
      <c r="A138" s="130" t="s">
        <v>157</v>
      </c>
      <c r="B138" s="131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131"/>
      <c r="AD138" s="131"/>
      <c r="AE138" s="131"/>
      <c r="AF138" s="131"/>
      <c r="AG138" s="131"/>
      <c r="AH138" s="131"/>
      <c r="AI138" s="131"/>
      <c r="AJ138" s="131"/>
      <c r="AK138" s="131"/>
      <c r="AL138" s="131"/>
      <c r="AM138" s="131"/>
      <c r="AN138" s="131"/>
      <c r="AO138" s="131"/>
      <c r="AP138" s="131"/>
      <c r="AQ138" s="131"/>
      <c r="AR138" s="131"/>
      <c r="AS138" s="132"/>
      <c r="AT138" s="61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2"/>
      <c r="BJ138" s="127">
        <f>BJ134</f>
        <v>0</v>
      </c>
      <c r="BK138" s="128"/>
      <c r="BL138" s="128"/>
      <c r="BM138" s="128"/>
      <c r="BN138" s="128"/>
      <c r="BO138" s="128"/>
      <c r="BP138" s="128"/>
      <c r="BQ138" s="128"/>
      <c r="BR138" s="128"/>
      <c r="BS138" s="128"/>
      <c r="BT138" s="128"/>
      <c r="BU138" s="128"/>
      <c r="BV138" s="128"/>
      <c r="BW138" s="128"/>
      <c r="BX138" s="128"/>
      <c r="BY138" s="128"/>
      <c r="BZ138" s="129"/>
      <c r="CA138" s="127">
        <f>BJ138</f>
        <v>0</v>
      </c>
      <c r="CB138" s="128"/>
      <c r="CC138" s="128"/>
      <c r="CD138" s="128"/>
      <c r="CE138" s="128"/>
      <c r="CF138" s="128"/>
      <c r="CG138" s="128"/>
      <c r="CH138" s="128"/>
      <c r="CI138" s="128"/>
      <c r="CJ138" s="128"/>
      <c r="CK138" s="128"/>
      <c r="CL138" s="128"/>
      <c r="CM138" s="128"/>
      <c r="CN138" s="128"/>
      <c r="CO138" s="129"/>
      <c r="CP138" s="63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0"/>
    </row>
    <row r="139" spans="1:108" s="38" customFormat="1" ht="15" customHeight="1">
      <c r="A139" s="139" t="s">
        <v>135</v>
      </c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  <c r="W139" s="140"/>
      <c r="X139" s="140"/>
      <c r="Y139" s="140"/>
      <c r="Z139" s="140"/>
      <c r="AA139" s="140"/>
      <c r="AB139" s="140"/>
      <c r="AC139" s="140"/>
      <c r="AD139" s="140"/>
      <c r="AE139" s="140"/>
      <c r="AF139" s="140"/>
      <c r="AG139" s="140"/>
      <c r="AH139" s="140"/>
      <c r="AI139" s="140"/>
      <c r="AJ139" s="140"/>
      <c r="AK139" s="140"/>
      <c r="AL139" s="140"/>
      <c r="AM139" s="140"/>
      <c r="AN139" s="140"/>
      <c r="AO139" s="140"/>
      <c r="AP139" s="140"/>
      <c r="AQ139" s="140"/>
      <c r="AR139" s="140"/>
      <c r="AS139" s="141"/>
      <c r="AT139" s="150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  <c r="BI139" s="152"/>
      <c r="BJ139" s="127"/>
      <c r="BK139" s="128"/>
      <c r="BL139" s="128"/>
      <c r="BM139" s="128"/>
      <c r="BN139" s="128"/>
      <c r="BO139" s="128"/>
      <c r="BP139" s="128"/>
      <c r="BQ139" s="128"/>
      <c r="BR139" s="128"/>
      <c r="BS139" s="128"/>
      <c r="BT139" s="128"/>
      <c r="BU139" s="128"/>
      <c r="BV139" s="128"/>
      <c r="BW139" s="128"/>
      <c r="BX139" s="128"/>
      <c r="BY139" s="128"/>
      <c r="BZ139" s="129"/>
      <c r="CA139" s="127"/>
      <c r="CB139" s="128"/>
      <c r="CC139" s="128"/>
      <c r="CD139" s="128"/>
      <c r="CE139" s="128"/>
      <c r="CF139" s="128"/>
      <c r="CG139" s="128"/>
      <c r="CH139" s="128"/>
      <c r="CI139" s="128"/>
      <c r="CJ139" s="128"/>
      <c r="CK139" s="128"/>
      <c r="CL139" s="128"/>
      <c r="CM139" s="128"/>
      <c r="CN139" s="128"/>
      <c r="CO139" s="129"/>
      <c r="CP139" s="127"/>
      <c r="CQ139" s="128"/>
      <c r="CR139" s="128"/>
      <c r="CS139" s="128"/>
      <c r="CT139" s="128"/>
      <c r="CU139" s="128"/>
      <c r="CV139" s="128"/>
      <c r="CW139" s="128"/>
      <c r="CX139" s="128"/>
      <c r="CY139" s="128"/>
      <c r="CZ139" s="128"/>
      <c r="DA139" s="128"/>
      <c r="DB139" s="128"/>
      <c r="DC139" s="128"/>
      <c r="DD139" s="129"/>
    </row>
    <row r="140" spans="1:108" s="38" customFormat="1" ht="31.5" customHeight="1">
      <c r="A140" s="139" t="s">
        <v>163</v>
      </c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  <c r="AB140" s="140"/>
      <c r="AC140" s="140"/>
      <c r="AD140" s="140"/>
      <c r="AE140" s="140"/>
      <c r="AF140" s="140"/>
      <c r="AG140" s="140"/>
      <c r="AH140" s="140"/>
      <c r="AI140" s="140"/>
      <c r="AJ140" s="140"/>
      <c r="AK140" s="140"/>
      <c r="AL140" s="140"/>
      <c r="AM140" s="140"/>
      <c r="AN140" s="140"/>
      <c r="AO140" s="140"/>
      <c r="AP140" s="140"/>
      <c r="AQ140" s="140"/>
      <c r="AR140" s="140"/>
      <c r="AS140" s="141"/>
      <c r="AT140" s="150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  <c r="BI140" s="152"/>
      <c r="BJ140" s="127">
        <v>20000</v>
      </c>
      <c r="BK140" s="128"/>
      <c r="BL140" s="128"/>
      <c r="BM140" s="128"/>
      <c r="BN140" s="128"/>
      <c r="BO140" s="128"/>
      <c r="BP140" s="128"/>
      <c r="BQ140" s="128"/>
      <c r="BR140" s="128"/>
      <c r="BS140" s="128"/>
      <c r="BT140" s="128"/>
      <c r="BU140" s="128"/>
      <c r="BV140" s="128"/>
      <c r="BW140" s="128"/>
      <c r="BX140" s="128"/>
      <c r="BY140" s="128"/>
      <c r="BZ140" s="129"/>
      <c r="CA140" s="127">
        <f aca="true" t="shared" si="2" ref="CA140:CA146">BJ140</f>
        <v>20000</v>
      </c>
      <c r="CB140" s="128"/>
      <c r="CC140" s="128"/>
      <c r="CD140" s="128"/>
      <c r="CE140" s="128"/>
      <c r="CF140" s="128"/>
      <c r="CG140" s="128"/>
      <c r="CH140" s="128"/>
      <c r="CI140" s="128"/>
      <c r="CJ140" s="128"/>
      <c r="CK140" s="128"/>
      <c r="CL140" s="128"/>
      <c r="CM140" s="128"/>
      <c r="CN140" s="128"/>
      <c r="CO140" s="129"/>
      <c r="CP140" s="127"/>
      <c r="CQ140" s="128"/>
      <c r="CR140" s="128"/>
      <c r="CS140" s="128"/>
      <c r="CT140" s="128"/>
      <c r="CU140" s="128"/>
      <c r="CV140" s="128"/>
      <c r="CW140" s="128"/>
      <c r="CX140" s="128"/>
      <c r="CY140" s="128"/>
      <c r="CZ140" s="128"/>
      <c r="DA140" s="128"/>
      <c r="DB140" s="128"/>
      <c r="DC140" s="128"/>
      <c r="DD140" s="129"/>
    </row>
    <row r="141" spans="1:108" s="38" customFormat="1" ht="31.5" customHeight="1">
      <c r="A141" s="136" t="s">
        <v>164</v>
      </c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8"/>
      <c r="AT141" s="61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2"/>
      <c r="BJ141" s="127">
        <v>0</v>
      </c>
      <c r="BK141" s="128"/>
      <c r="BL141" s="128"/>
      <c r="BM141" s="128"/>
      <c r="BN141" s="128"/>
      <c r="BO141" s="128"/>
      <c r="BP141" s="128"/>
      <c r="BQ141" s="128"/>
      <c r="BR141" s="128"/>
      <c r="BS141" s="128"/>
      <c r="BT141" s="128"/>
      <c r="BU141" s="128"/>
      <c r="BV141" s="128"/>
      <c r="BW141" s="128"/>
      <c r="BX141" s="128"/>
      <c r="BY141" s="128"/>
      <c r="BZ141" s="129"/>
      <c r="CA141" s="127">
        <f t="shared" si="2"/>
        <v>0</v>
      </c>
      <c r="CB141" s="128"/>
      <c r="CC141" s="128"/>
      <c r="CD141" s="128"/>
      <c r="CE141" s="128"/>
      <c r="CF141" s="128"/>
      <c r="CG141" s="128"/>
      <c r="CH141" s="128"/>
      <c r="CI141" s="128"/>
      <c r="CJ141" s="128"/>
      <c r="CK141" s="128"/>
      <c r="CL141" s="128"/>
      <c r="CM141" s="128"/>
      <c r="CN141" s="128"/>
      <c r="CO141" s="129"/>
      <c r="CP141" s="63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0"/>
    </row>
    <row r="142" spans="1:108" s="38" customFormat="1" ht="15" customHeight="1">
      <c r="A142" s="136" t="s">
        <v>158</v>
      </c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8"/>
      <c r="AT142" s="150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  <c r="BI142" s="152"/>
      <c r="BJ142" s="127"/>
      <c r="BK142" s="128"/>
      <c r="BL142" s="128"/>
      <c r="BM142" s="128"/>
      <c r="BN142" s="128"/>
      <c r="BO142" s="128"/>
      <c r="BP142" s="128"/>
      <c r="BQ142" s="128"/>
      <c r="BR142" s="128"/>
      <c r="BS142" s="128"/>
      <c r="BT142" s="128"/>
      <c r="BU142" s="128"/>
      <c r="BV142" s="128"/>
      <c r="BW142" s="128"/>
      <c r="BX142" s="128"/>
      <c r="BY142" s="128"/>
      <c r="BZ142" s="129"/>
      <c r="CA142" s="127">
        <f t="shared" si="2"/>
        <v>0</v>
      </c>
      <c r="CB142" s="128"/>
      <c r="CC142" s="128"/>
      <c r="CD142" s="128"/>
      <c r="CE142" s="128"/>
      <c r="CF142" s="128"/>
      <c r="CG142" s="128"/>
      <c r="CH142" s="128"/>
      <c r="CI142" s="128"/>
      <c r="CJ142" s="128"/>
      <c r="CK142" s="128"/>
      <c r="CL142" s="128"/>
      <c r="CM142" s="128"/>
      <c r="CN142" s="128"/>
      <c r="CO142" s="129"/>
      <c r="CP142" s="127"/>
      <c r="CQ142" s="128"/>
      <c r="CR142" s="128"/>
      <c r="CS142" s="128"/>
      <c r="CT142" s="128"/>
      <c r="CU142" s="128"/>
      <c r="CV142" s="128"/>
      <c r="CW142" s="128"/>
      <c r="CX142" s="128"/>
      <c r="CY142" s="128"/>
      <c r="CZ142" s="128"/>
      <c r="DA142" s="128"/>
      <c r="DB142" s="128"/>
      <c r="DC142" s="128"/>
      <c r="DD142" s="129"/>
    </row>
    <row r="143" spans="1:108" s="38" customFormat="1" ht="15" customHeight="1">
      <c r="A143" s="136" t="s">
        <v>161</v>
      </c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8"/>
      <c r="AT143" s="150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  <c r="BI143" s="152"/>
      <c r="BJ143" s="127">
        <v>0</v>
      </c>
      <c r="BK143" s="128"/>
      <c r="BL143" s="128"/>
      <c r="BM143" s="128"/>
      <c r="BN143" s="128"/>
      <c r="BO143" s="128"/>
      <c r="BP143" s="128"/>
      <c r="BQ143" s="128"/>
      <c r="BR143" s="128"/>
      <c r="BS143" s="128"/>
      <c r="BT143" s="128"/>
      <c r="BU143" s="128"/>
      <c r="BV143" s="128"/>
      <c r="BW143" s="128"/>
      <c r="BX143" s="128"/>
      <c r="BY143" s="128"/>
      <c r="BZ143" s="129"/>
      <c r="CA143" s="127">
        <f t="shared" si="2"/>
        <v>0</v>
      </c>
      <c r="CB143" s="128"/>
      <c r="CC143" s="128"/>
      <c r="CD143" s="128"/>
      <c r="CE143" s="128"/>
      <c r="CF143" s="128"/>
      <c r="CG143" s="128"/>
      <c r="CH143" s="128"/>
      <c r="CI143" s="128"/>
      <c r="CJ143" s="128"/>
      <c r="CK143" s="128"/>
      <c r="CL143" s="128"/>
      <c r="CM143" s="128"/>
      <c r="CN143" s="128"/>
      <c r="CO143" s="129"/>
      <c r="CP143" s="127"/>
      <c r="CQ143" s="128"/>
      <c r="CR143" s="128"/>
      <c r="CS143" s="128"/>
      <c r="CT143" s="128"/>
      <c r="CU143" s="128"/>
      <c r="CV143" s="128"/>
      <c r="CW143" s="128"/>
      <c r="CX143" s="128"/>
      <c r="CY143" s="128"/>
      <c r="CZ143" s="128"/>
      <c r="DA143" s="128"/>
      <c r="DB143" s="128"/>
      <c r="DC143" s="128"/>
      <c r="DD143" s="129"/>
    </row>
    <row r="144" spans="1:108" s="6" customFormat="1" ht="30" customHeight="1">
      <c r="A144" s="37"/>
      <c r="B144" s="142" t="s">
        <v>110</v>
      </c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/>
      <c r="AM144" s="142"/>
      <c r="AN144" s="142"/>
      <c r="AO144" s="142"/>
      <c r="AP144" s="142"/>
      <c r="AQ144" s="142"/>
      <c r="AR144" s="142"/>
      <c r="AS144" s="143"/>
      <c r="AT144" s="144">
        <v>340</v>
      </c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45"/>
      <c r="BE144" s="145"/>
      <c r="BF144" s="145"/>
      <c r="BG144" s="145"/>
      <c r="BH144" s="145"/>
      <c r="BI144" s="146"/>
      <c r="BJ144" s="127">
        <f>BJ145+BJ149+BJ147</f>
        <v>1056715</v>
      </c>
      <c r="BK144" s="128"/>
      <c r="BL144" s="128"/>
      <c r="BM144" s="128"/>
      <c r="BN144" s="128"/>
      <c r="BO144" s="128"/>
      <c r="BP144" s="128"/>
      <c r="BQ144" s="128"/>
      <c r="BR144" s="128"/>
      <c r="BS144" s="128"/>
      <c r="BT144" s="128"/>
      <c r="BU144" s="128"/>
      <c r="BV144" s="128"/>
      <c r="BW144" s="128"/>
      <c r="BX144" s="128"/>
      <c r="BY144" s="128"/>
      <c r="BZ144" s="129"/>
      <c r="CA144" s="127">
        <f t="shared" si="2"/>
        <v>1056715</v>
      </c>
      <c r="CB144" s="128"/>
      <c r="CC144" s="128"/>
      <c r="CD144" s="128"/>
      <c r="CE144" s="128"/>
      <c r="CF144" s="128"/>
      <c r="CG144" s="128"/>
      <c r="CH144" s="128"/>
      <c r="CI144" s="128"/>
      <c r="CJ144" s="128"/>
      <c r="CK144" s="128"/>
      <c r="CL144" s="128"/>
      <c r="CM144" s="128"/>
      <c r="CN144" s="128"/>
      <c r="CO144" s="129"/>
      <c r="CP144" s="155"/>
      <c r="CQ144" s="156"/>
      <c r="CR144" s="156"/>
      <c r="CS144" s="156"/>
      <c r="CT144" s="156"/>
      <c r="CU144" s="156"/>
      <c r="CV144" s="156"/>
      <c r="CW144" s="156"/>
      <c r="CX144" s="156"/>
      <c r="CY144" s="156"/>
      <c r="CZ144" s="156"/>
      <c r="DA144" s="156"/>
      <c r="DB144" s="156"/>
      <c r="DC144" s="156"/>
      <c r="DD144" s="157"/>
    </row>
    <row r="145" spans="1:108" s="38" customFormat="1" ht="42" customHeight="1">
      <c r="A145" s="139" t="s">
        <v>159</v>
      </c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  <c r="AA145" s="140"/>
      <c r="AB145" s="140"/>
      <c r="AC145" s="140"/>
      <c r="AD145" s="140"/>
      <c r="AE145" s="140"/>
      <c r="AF145" s="140"/>
      <c r="AG145" s="140"/>
      <c r="AH145" s="140"/>
      <c r="AI145" s="140"/>
      <c r="AJ145" s="140"/>
      <c r="AK145" s="140"/>
      <c r="AL145" s="140"/>
      <c r="AM145" s="140"/>
      <c r="AN145" s="140"/>
      <c r="AO145" s="140"/>
      <c r="AP145" s="140"/>
      <c r="AQ145" s="140"/>
      <c r="AR145" s="140"/>
      <c r="AS145" s="141"/>
      <c r="AT145" s="150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  <c r="BI145" s="152"/>
      <c r="BJ145" s="127">
        <v>338383</v>
      </c>
      <c r="BK145" s="128"/>
      <c r="BL145" s="128"/>
      <c r="BM145" s="128"/>
      <c r="BN145" s="128"/>
      <c r="BO145" s="128"/>
      <c r="BP145" s="128"/>
      <c r="BQ145" s="128"/>
      <c r="BR145" s="128"/>
      <c r="BS145" s="128"/>
      <c r="BT145" s="128"/>
      <c r="BU145" s="128"/>
      <c r="BV145" s="128"/>
      <c r="BW145" s="128"/>
      <c r="BX145" s="128"/>
      <c r="BY145" s="128"/>
      <c r="BZ145" s="129"/>
      <c r="CA145" s="127">
        <f t="shared" si="2"/>
        <v>338383</v>
      </c>
      <c r="CB145" s="128"/>
      <c r="CC145" s="128"/>
      <c r="CD145" s="128"/>
      <c r="CE145" s="128"/>
      <c r="CF145" s="128"/>
      <c r="CG145" s="128"/>
      <c r="CH145" s="128"/>
      <c r="CI145" s="128"/>
      <c r="CJ145" s="128"/>
      <c r="CK145" s="128"/>
      <c r="CL145" s="128"/>
      <c r="CM145" s="128"/>
      <c r="CN145" s="128"/>
      <c r="CO145" s="129"/>
      <c r="CP145" s="127"/>
      <c r="CQ145" s="128"/>
      <c r="CR145" s="128"/>
      <c r="CS145" s="128"/>
      <c r="CT145" s="128"/>
      <c r="CU145" s="128"/>
      <c r="CV145" s="128"/>
      <c r="CW145" s="128"/>
      <c r="CX145" s="128"/>
      <c r="CY145" s="128"/>
      <c r="CZ145" s="128"/>
      <c r="DA145" s="128"/>
      <c r="DB145" s="128"/>
      <c r="DC145" s="128"/>
      <c r="DD145" s="129"/>
    </row>
    <row r="146" spans="1:108" s="38" customFormat="1" ht="42" customHeight="1">
      <c r="A146" s="130" t="s">
        <v>157</v>
      </c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  <c r="AA146" s="131"/>
      <c r="AB146" s="131"/>
      <c r="AC146" s="131"/>
      <c r="AD146" s="131"/>
      <c r="AE146" s="131"/>
      <c r="AF146" s="131"/>
      <c r="AG146" s="131"/>
      <c r="AH146" s="131"/>
      <c r="AI146" s="131"/>
      <c r="AJ146" s="131"/>
      <c r="AK146" s="131"/>
      <c r="AL146" s="131"/>
      <c r="AM146" s="131"/>
      <c r="AN146" s="131"/>
      <c r="AO146" s="131"/>
      <c r="AP146" s="131"/>
      <c r="AQ146" s="131"/>
      <c r="AR146" s="131"/>
      <c r="AS146" s="132"/>
      <c r="AT146" s="61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2"/>
      <c r="BJ146" s="127">
        <f>BJ145</f>
        <v>338383</v>
      </c>
      <c r="BK146" s="128"/>
      <c r="BL146" s="128"/>
      <c r="BM146" s="128"/>
      <c r="BN146" s="128"/>
      <c r="BO146" s="128"/>
      <c r="BP146" s="128"/>
      <c r="BQ146" s="128"/>
      <c r="BR146" s="128"/>
      <c r="BS146" s="128"/>
      <c r="BT146" s="128"/>
      <c r="BU146" s="128"/>
      <c r="BV146" s="128"/>
      <c r="BW146" s="128"/>
      <c r="BX146" s="128"/>
      <c r="BY146" s="128"/>
      <c r="BZ146" s="129"/>
      <c r="CA146" s="127">
        <f t="shared" si="2"/>
        <v>338383</v>
      </c>
      <c r="CB146" s="128"/>
      <c r="CC146" s="128"/>
      <c r="CD146" s="128"/>
      <c r="CE146" s="128"/>
      <c r="CF146" s="128"/>
      <c r="CG146" s="128"/>
      <c r="CH146" s="128"/>
      <c r="CI146" s="128"/>
      <c r="CJ146" s="128"/>
      <c r="CK146" s="128"/>
      <c r="CL146" s="128"/>
      <c r="CM146" s="128"/>
      <c r="CN146" s="128"/>
      <c r="CO146" s="129"/>
      <c r="CP146" s="63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0"/>
    </row>
    <row r="147" spans="1:108" s="38" customFormat="1" ht="28.5" customHeight="1">
      <c r="A147" s="139" t="s">
        <v>163</v>
      </c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  <c r="AA147" s="140"/>
      <c r="AB147" s="140"/>
      <c r="AC147" s="140"/>
      <c r="AD147" s="140"/>
      <c r="AE147" s="140"/>
      <c r="AF147" s="140"/>
      <c r="AG147" s="140"/>
      <c r="AH147" s="140"/>
      <c r="AI147" s="140"/>
      <c r="AJ147" s="140"/>
      <c r="AK147" s="140"/>
      <c r="AL147" s="140"/>
      <c r="AM147" s="140"/>
      <c r="AN147" s="140"/>
      <c r="AO147" s="140"/>
      <c r="AP147" s="140"/>
      <c r="AQ147" s="140"/>
      <c r="AR147" s="140"/>
      <c r="AS147" s="141"/>
      <c r="AT147" s="150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  <c r="BI147" s="152"/>
      <c r="BJ147" s="127">
        <v>0</v>
      </c>
      <c r="BK147" s="128"/>
      <c r="BL147" s="128"/>
      <c r="BM147" s="128"/>
      <c r="BN147" s="128"/>
      <c r="BO147" s="128"/>
      <c r="BP147" s="128"/>
      <c r="BQ147" s="128"/>
      <c r="BR147" s="128"/>
      <c r="BS147" s="128"/>
      <c r="BT147" s="128"/>
      <c r="BU147" s="128"/>
      <c r="BV147" s="128"/>
      <c r="BW147" s="128"/>
      <c r="BX147" s="128"/>
      <c r="BY147" s="128"/>
      <c r="BZ147" s="129"/>
      <c r="CA147" s="127">
        <f>BJ147</f>
        <v>0</v>
      </c>
      <c r="CB147" s="128"/>
      <c r="CC147" s="128"/>
      <c r="CD147" s="128"/>
      <c r="CE147" s="128"/>
      <c r="CF147" s="128"/>
      <c r="CG147" s="128"/>
      <c r="CH147" s="128"/>
      <c r="CI147" s="128"/>
      <c r="CJ147" s="128"/>
      <c r="CK147" s="128"/>
      <c r="CL147" s="128"/>
      <c r="CM147" s="128"/>
      <c r="CN147" s="128"/>
      <c r="CO147" s="129"/>
      <c r="CP147" s="127"/>
      <c r="CQ147" s="128"/>
      <c r="CR147" s="128"/>
      <c r="CS147" s="128"/>
      <c r="CT147" s="128"/>
      <c r="CU147" s="128"/>
      <c r="CV147" s="128"/>
      <c r="CW147" s="128"/>
      <c r="CX147" s="128"/>
      <c r="CY147" s="128"/>
      <c r="CZ147" s="128"/>
      <c r="DA147" s="128"/>
      <c r="DB147" s="128"/>
      <c r="DC147" s="128"/>
      <c r="DD147" s="129"/>
    </row>
    <row r="148" spans="1:108" s="38" customFormat="1" ht="29.25" customHeight="1">
      <c r="A148" s="139" t="s">
        <v>136</v>
      </c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140"/>
      <c r="AA148" s="140"/>
      <c r="AB148" s="140"/>
      <c r="AC148" s="140"/>
      <c r="AD148" s="140"/>
      <c r="AE148" s="140"/>
      <c r="AF148" s="140"/>
      <c r="AG148" s="140"/>
      <c r="AH148" s="140"/>
      <c r="AI148" s="140"/>
      <c r="AJ148" s="140"/>
      <c r="AK148" s="140"/>
      <c r="AL148" s="140"/>
      <c r="AM148" s="140"/>
      <c r="AN148" s="140"/>
      <c r="AO148" s="140"/>
      <c r="AP148" s="140"/>
      <c r="AQ148" s="140"/>
      <c r="AR148" s="140"/>
      <c r="AS148" s="141"/>
      <c r="AT148" s="150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  <c r="BI148" s="152"/>
      <c r="BJ148" s="127"/>
      <c r="BK148" s="128"/>
      <c r="BL148" s="128"/>
      <c r="BM148" s="128"/>
      <c r="BN148" s="128"/>
      <c r="BO148" s="128"/>
      <c r="BP148" s="128"/>
      <c r="BQ148" s="128"/>
      <c r="BR148" s="128"/>
      <c r="BS148" s="128"/>
      <c r="BT148" s="128"/>
      <c r="BU148" s="128"/>
      <c r="BV148" s="128"/>
      <c r="BW148" s="128"/>
      <c r="BX148" s="128"/>
      <c r="BY148" s="128"/>
      <c r="BZ148" s="129"/>
      <c r="CA148" s="127"/>
      <c r="CB148" s="128"/>
      <c r="CC148" s="128"/>
      <c r="CD148" s="128"/>
      <c r="CE148" s="128"/>
      <c r="CF148" s="128"/>
      <c r="CG148" s="128"/>
      <c r="CH148" s="128"/>
      <c r="CI148" s="128"/>
      <c r="CJ148" s="128"/>
      <c r="CK148" s="128"/>
      <c r="CL148" s="128"/>
      <c r="CM148" s="128"/>
      <c r="CN148" s="128"/>
      <c r="CO148" s="129"/>
      <c r="CP148" s="127"/>
      <c r="CQ148" s="128"/>
      <c r="CR148" s="128"/>
      <c r="CS148" s="128"/>
      <c r="CT148" s="128"/>
      <c r="CU148" s="128"/>
      <c r="CV148" s="128"/>
      <c r="CW148" s="128"/>
      <c r="CX148" s="128"/>
      <c r="CY148" s="128"/>
      <c r="CZ148" s="128"/>
      <c r="DA148" s="128"/>
      <c r="DB148" s="128"/>
      <c r="DC148" s="128"/>
      <c r="DD148" s="129"/>
    </row>
    <row r="149" spans="1:108" s="38" customFormat="1" ht="15" customHeight="1">
      <c r="A149" s="136" t="s">
        <v>161</v>
      </c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8"/>
      <c r="AT149" s="150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  <c r="BI149" s="152"/>
      <c r="BJ149" s="127">
        <v>718332</v>
      </c>
      <c r="BK149" s="128"/>
      <c r="BL149" s="128"/>
      <c r="BM149" s="128"/>
      <c r="BN149" s="128"/>
      <c r="BO149" s="128"/>
      <c r="BP149" s="128"/>
      <c r="BQ149" s="128"/>
      <c r="BR149" s="128"/>
      <c r="BS149" s="128"/>
      <c r="BT149" s="128"/>
      <c r="BU149" s="128"/>
      <c r="BV149" s="128"/>
      <c r="BW149" s="128"/>
      <c r="BX149" s="128"/>
      <c r="BY149" s="128"/>
      <c r="BZ149" s="129"/>
      <c r="CA149" s="127">
        <f>BJ149</f>
        <v>718332</v>
      </c>
      <c r="CB149" s="128"/>
      <c r="CC149" s="128"/>
      <c r="CD149" s="128"/>
      <c r="CE149" s="128"/>
      <c r="CF149" s="128"/>
      <c r="CG149" s="128"/>
      <c r="CH149" s="128"/>
      <c r="CI149" s="128"/>
      <c r="CJ149" s="128"/>
      <c r="CK149" s="128"/>
      <c r="CL149" s="128"/>
      <c r="CM149" s="128"/>
      <c r="CN149" s="128"/>
      <c r="CO149" s="129"/>
      <c r="CP149" s="127"/>
      <c r="CQ149" s="128"/>
      <c r="CR149" s="128"/>
      <c r="CS149" s="128"/>
      <c r="CT149" s="128"/>
      <c r="CU149" s="128"/>
      <c r="CV149" s="128"/>
      <c r="CW149" s="128"/>
      <c r="CX149" s="128"/>
      <c r="CY149" s="128"/>
      <c r="CZ149" s="128"/>
      <c r="DA149" s="128"/>
      <c r="DB149" s="128"/>
      <c r="DC149" s="128"/>
      <c r="DD149" s="129"/>
    </row>
    <row r="150" spans="1:108" s="6" customFormat="1" ht="31.5" customHeight="1">
      <c r="A150" s="52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</row>
    <row r="151" ht="12" customHeight="1"/>
    <row r="152" spans="1:57" ht="14.25" customHeight="1">
      <c r="A152" s="6" t="s">
        <v>155</v>
      </c>
      <c r="B152" s="6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X152" s="4"/>
      <c r="AY152" s="4"/>
      <c r="AZ152" s="4"/>
      <c r="BA152" s="4"/>
      <c r="BB152" s="4"/>
      <c r="BC152" s="4"/>
      <c r="BD152" s="4"/>
      <c r="BE152" s="4"/>
    </row>
    <row r="153" spans="1:108" ht="14.25" customHeight="1">
      <c r="A153" s="6" t="s">
        <v>156</v>
      </c>
      <c r="B153" s="6"/>
      <c r="BE153" s="173"/>
      <c r="BF153" s="173"/>
      <c r="BG153" s="173"/>
      <c r="BH153" s="173"/>
      <c r="BI153" s="173"/>
      <c r="BJ153" s="173"/>
      <c r="BK153" s="173"/>
      <c r="BL153" s="173"/>
      <c r="BM153" s="173"/>
      <c r="BN153" s="173"/>
      <c r="BO153" s="173"/>
      <c r="BP153" s="173"/>
      <c r="BQ153" s="173"/>
      <c r="BR153" s="173"/>
      <c r="BS153" s="173"/>
      <c r="BT153" s="173"/>
      <c r="BU153" s="173"/>
      <c r="BV153" s="173"/>
      <c r="BW153" s="173"/>
      <c r="BX153" s="173"/>
      <c r="CA153" s="173" t="s">
        <v>170</v>
      </c>
      <c r="CB153" s="173"/>
      <c r="CC153" s="173"/>
      <c r="CD153" s="173"/>
      <c r="CE153" s="173"/>
      <c r="CF153" s="173"/>
      <c r="CG153" s="173"/>
      <c r="CH153" s="173"/>
      <c r="CI153" s="173"/>
      <c r="CJ153" s="173"/>
      <c r="CK153" s="173"/>
      <c r="CL153" s="173"/>
      <c r="CM153" s="173"/>
      <c r="CN153" s="173"/>
      <c r="CO153" s="173"/>
      <c r="CP153" s="173"/>
      <c r="CQ153" s="173"/>
      <c r="CR153" s="173"/>
      <c r="CS153" s="173"/>
      <c r="CT153" s="173"/>
      <c r="CU153" s="173"/>
      <c r="CV153" s="173"/>
      <c r="CW153" s="173"/>
      <c r="CX153" s="173"/>
      <c r="CY153" s="173"/>
      <c r="CZ153" s="173"/>
      <c r="DA153" s="173"/>
      <c r="DB153" s="173"/>
      <c r="DC153" s="173"/>
      <c r="DD153" s="173"/>
    </row>
    <row r="154" spans="1:108" s="2" customFormat="1" ht="12">
      <c r="A154" s="39"/>
      <c r="B154" s="39"/>
      <c r="BE154" s="174" t="s">
        <v>13</v>
      </c>
      <c r="BF154" s="174"/>
      <c r="BG154" s="174"/>
      <c r="BH154" s="174"/>
      <c r="BI154" s="174"/>
      <c r="BJ154" s="174"/>
      <c r="BK154" s="174"/>
      <c r="BL154" s="174"/>
      <c r="BM154" s="174"/>
      <c r="BN154" s="174"/>
      <c r="BO154" s="174"/>
      <c r="BP154" s="174"/>
      <c r="BQ154" s="174"/>
      <c r="BR154" s="174"/>
      <c r="BS154" s="174"/>
      <c r="BT154" s="174"/>
      <c r="BU154" s="174"/>
      <c r="BV154" s="174"/>
      <c r="BW154" s="174"/>
      <c r="BX154" s="174"/>
      <c r="CA154" s="174" t="s">
        <v>14</v>
      </c>
      <c r="CB154" s="174"/>
      <c r="CC154" s="174"/>
      <c r="CD154" s="174"/>
      <c r="CE154" s="174"/>
      <c r="CF154" s="174"/>
      <c r="CG154" s="174"/>
      <c r="CH154" s="174"/>
      <c r="CI154" s="174"/>
      <c r="CJ154" s="174"/>
      <c r="CK154" s="174"/>
      <c r="CL154" s="174"/>
      <c r="CM154" s="174"/>
      <c r="CN154" s="174"/>
      <c r="CO154" s="174"/>
      <c r="CP154" s="174"/>
      <c r="CQ154" s="174"/>
      <c r="CR154" s="174"/>
      <c r="CS154" s="174"/>
      <c r="CT154" s="174"/>
      <c r="CU154" s="174"/>
      <c r="CV154" s="174"/>
      <c r="CW154" s="174"/>
      <c r="CX154" s="174"/>
      <c r="CY154" s="174"/>
      <c r="CZ154" s="174"/>
      <c r="DA154" s="174"/>
      <c r="DB154" s="174"/>
      <c r="DC154" s="174"/>
      <c r="DD154" s="174"/>
    </row>
    <row r="155" spans="1:108" ht="14.25" customHeight="1">
      <c r="A155" s="6"/>
      <c r="B155" s="6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</row>
    <row r="156" spans="1:108" ht="14.25" customHeight="1">
      <c r="A156" s="6"/>
      <c r="B156" s="6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</row>
    <row r="157" spans="1:108" ht="14.25" customHeight="1">
      <c r="A157" s="6" t="s">
        <v>107</v>
      </c>
      <c r="B157" s="6"/>
      <c r="BE157" s="173"/>
      <c r="BF157" s="173"/>
      <c r="BG157" s="173"/>
      <c r="BH157" s="173"/>
      <c r="BI157" s="173"/>
      <c r="BJ157" s="173"/>
      <c r="BK157" s="173"/>
      <c r="BL157" s="173"/>
      <c r="BM157" s="173"/>
      <c r="BN157" s="173"/>
      <c r="BO157" s="173"/>
      <c r="BP157" s="173"/>
      <c r="BQ157" s="173"/>
      <c r="BR157" s="173"/>
      <c r="BS157" s="173"/>
      <c r="BT157" s="173"/>
      <c r="BU157" s="173"/>
      <c r="BV157" s="173"/>
      <c r="BW157" s="173"/>
      <c r="BX157" s="173"/>
      <c r="CA157" s="173" t="s">
        <v>152</v>
      </c>
      <c r="CB157" s="173"/>
      <c r="CC157" s="173"/>
      <c r="CD157" s="173"/>
      <c r="CE157" s="173"/>
      <c r="CF157" s="173"/>
      <c r="CG157" s="173"/>
      <c r="CH157" s="173"/>
      <c r="CI157" s="173"/>
      <c r="CJ157" s="173"/>
      <c r="CK157" s="173"/>
      <c r="CL157" s="173"/>
      <c r="CM157" s="173"/>
      <c r="CN157" s="173"/>
      <c r="CO157" s="173"/>
      <c r="CP157" s="173"/>
      <c r="CQ157" s="173"/>
      <c r="CR157" s="173"/>
      <c r="CS157" s="173"/>
      <c r="CT157" s="173"/>
      <c r="CU157" s="173"/>
      <c r="CV157" s="173"/>
      <c r="CW157" s="173"/>
      <c r="CX157" s="173"/>
      <c r="CY157" s="173"/>
      <c r="CZ157" s="173"/>
      <c r="DA157" s="173"/>
      <c r="DB157" s="173"/>
      <c r="DC157" s="173"/>
      <c r="DD157" s="173"/>
    </row>
    <row r="158" spans="1:108" s="2" customFormat="1" ht="15.75" customHeight="1">
      <c r="A158" s="39"/>
      <c r="B158" s="39"/>
      <c r="BE158" s="174" t="s">
        <v>13</v>
      </c>
      <c r="BF158" s="174"/>
      <c r="BG158" s="174"/>
      <c r="BH158" s="174"/>
      <c r="BI158" s="174"/>
      <c r="BJ158" s="174"/>
      <c r="BK158" s="174"/>
      <c r="BL158" s="174"/>
      <c r="BM158" s="174"/>
      <c r="BN158" s="174"/>
      <c r="BO158" s="174"/>
      <c r="BP158" s="174"/>
      <c r="BQ158" s="174"/>
      <c r="BR158" s="174"/>
      <c r="BS158" s="174"/>
      <c r="BT158" s="174"/>
      <c r="BU158" s="174"/>
      <c r="BV158" s="174"/>
      <c r="BW158" s="174"/>
      <c r="BX158" s="174"/>
      <c r="CA158" s="174" t="s">
        <v>14</v>
      </c>
      <c r="CB158" s="174"/>
      <c r="CC158" s="174"/>
      <c r="CD158" s="174"/>
      <c r="CE158" s="174"/>
      <c r="CF158" s="174"/>
      <c r="CG158" s="174"/>
      <c r="CH158" s="174"/>
      <c r="CI158" s="174"/>
      <c r="CJ158" s="174"/>
      <c r="CK158" s="174"/>
      <c r="CL158" s="174"/>
      <c r="CM158" s="174"/>
      <c r="CN158" s="174"/>
      <c r="CO158" s="174"/>
      <c r="CP158" s="174"/>
      <c r="CQ158" s="174"/>
      <c r="CR158" s="174"/>
      <c r="CS158" s="174"/>
      <c r="CT158" s="174"/>
      <c r="CU158" s="174"/>
      <c r="CV158" s="174"/>
      <c r="CW158" s="174"/>
      <c r="CX158" s="174"/>
      <c r="CY158" s="174"/>
      <c r="CZ158" s="174"/>
      <c r="DA158" s="174"/>
      <c r="DB158" s="174"/>
      <c r="DC158" s="174"/>
      <c r="DD158" s="174"/>
    </row>
    <row r="159" spans="1:108" s="45" customFormat="1" ht="14.25" customHeight="1">
      <c r="A159" s="44" t="s">
        <v>82</v>
      </c>
      <c r="B159" s="44"/>
      <c r="BE159" s="175"/>
      <c r="BF159" s="175"/>
      <c r="BG159" s="175"/>
      <c r="BH159" s="175"/>
      <c r="BI159" s="175"/>
      <c r="BJ159" s="175"/>
      <c r="BK159" s="175"/>
      <c r="BL159" s="175"/>
      <c r="BM159" s="175"/>
      <c r="BN159" s="175"/>
      <c r="BO159" s="175"/>
      <c r="BP159" s="175"/>
      <c r="BQ159" s="175"/>
      <c r="BR159" s="175"/>
      <c r="BS159" s="175"/>
      <c r="BT159" s="175"/>
      <c r="BU159" s="175"/>
      <c r="BV159" s="175"/>
      <c r="BW159" s="175"/>
      <c r="BX159" s="175"/>
      <c r="CA159" s="175" t="s">
        <v>153</v>
      </c>
      <c r="CB159" s="175"/>
      <c r="CC159" s="175"/>
      <c r="CD159" s="175"/>
      <c r="CE159" s="175"/>
      <c r="CF159" s="175"/>
      <c r="CG159" s="175"/>
      <c r="CH159" s="175"/>
      <c r="CI159" s="175"/>
      <c r="CJ159" s="175"/>
      <c r="CK159" s="175"/>
      <c r="CL159" s="175"/>
      <c r="CM159" s="175"/>
      <c r="CN159" s="175"/>
      <c r="CO159" s="175"/>
      <c r="CP159" s="175"/>
      <c r="CQ159" s="175"/>
      <c r="CR159" s="175"/>
      <c r="CS159" s="175"/>
      <c r="CT159" s="175"/>
      <c r="CU159" s="175"/>
      <c r="CV159" s="175"/>
      <c r="CW159" s="175"/>
      <c r="CX159" s="175"/>
      <c r="CY159" s="175"/>
      <c r="CZ159" s="175"/>
      <c r="DA159" s="175"/>
      <c r="DB159" s="175"/>
      <c r="DC159" s="175"/>
      <c r="DD159" s="175"/>
    </row>
    <row r="160" spans="1:108" s="2" customFormat="1" ht="13.5" customHeight="1">
      <c r="A160" s="39"/>
      <c r="B160" s="39"/>
      <c r="BE160" s="174" t="s">
        <v>13</v>
      </c>
      <c r="BF160" s="174"/>
      <c r="BG160" s="174"/>
      <c r="BH160" s="174"/>
      <c r="BI160" s="174"/>
      <c r="BJ160" s="174"/>
      <c r="BK160" s="174"/>
      <c r="BL160" s="174"/>
      <c r="BM160" s="174"/>
      <c r="BN160" s="174"/>
      <c r="BO160" s="174"/>
      <c r="BP160" s="174"/>
      <c r="BQ160" s="174"/>
      <c r="BR160" s="174"/>
      <c r="BS160" s="174"/>
      <c r="BT160" s="174"/>
      <c r="BU160" s="174"/>
      <c r="BV160" s="174"/>
      <c r="BW160" s="174"/>
      <c r="BX160" s="174"/>
      <c r="CA160" s="174" t="s">
        <v>14</v>
      </c>
      <c r="CB160" s="174"/>
      <c r="CC160" s="174"/>
      <c r="CD160" s="174"/>
      <c r="CE160" s="174"/>
      <c r="CF160" s="174"/>
      <c r="CG160" s="174"/>
      <c r="CH160" s="174"/>
      <c r="CI160" s="174"/>
      <c r="CJ160" s="174"/>
      <c r="CK160" s="174"/>
      <c r="CL160" s="174"/>
      <c r="CM160" s="174"/>
      <c r="CN160" s="174"/>
      <c r="CO160" s="174"/>
      <c r="CP160" s="174"/>
      <c r="CQ160" s="174"/>
      <c r="CR160" s="174"/>
      <c r="CS160" s="174"/>
      <c r="CT160" s="174"/>
      <c r="CU160" s="174"/>
      <c r="CV160" s="174"/>
      <c r="CW160" s="174"/>
      <c r="CX160" s="174"/>
      <c r="CY160" s="174"/>
      <c r="CZ160" s="174"/>
      <c r="DA160" s="174"/>
      <c r="DB160" s="174"/>
      <c r="DC160" s="174"/>
      <c r="DD160" s="174"/>
    </row>
    <row r="161" spans="1:35" s="45" customFormat="1" ht="12" customHeight="1">
      <c r="A161" s="44" t="s">
        <v>83</v>
      </c>
      <c r="B161" s="44"/>
      <c r="G161" s="176" t="s">
        <v>154</v>
      </c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76"/>
      <c r="AD161" s="176"/>
      <c r="AE161" s="176"/>
      <c r="AF161" s="176"/>
      <c r="AG161" s="176"/>
      <c r="AH161" s="176"/>
      <c r="AI161" s="176"/>
    </row>
    <row r="162" s="45" customFormat="1" ht="15" customHeight="1"/>
    <row r="163" spans="2:36" s="45" customFormat="1" ht="12" customHeight="1">
      <c r="B163" s="46" t="s">
        <v>2</v>
      </c>
      <c r="C163" s="177" t="s">
        <v>167</v>
      </c>
      <c r="D163" s="177"/>
      <c r="E163" s="177"/>
      <c r="F163" s="177"/>
      <c r="G163" s="45" t="s">
        <v>2</v>
      </c>
      <c r="J163" s="177" t="s">
        <v>168</v>
      </c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  <c r="U163" s="177"/>
      <c r="V163" s="177"/>
      <c r="W163" s="177"/>
      <c r="X163" s="177"/>
      <c r="Y163" s="177"/>
      <c r="Z163" s="177"/>
      <c r="AA163" s="177"/>
      <c r="AB163" s="178">
        <v>20</v>
      </c>
      <c r="AC163" s="178"/>
      <c r="AD163" s="178"/>
      <c r="AE163" s="178"/>
      <c r="AF163" s="179" t="s">
        <v>169</v>
      </c>
      <c r="AG163" s="179"/>
      <c r="AH163" s="179"/>
      <c r="AI163" s="179"/>
      <c r="AJ163" s="45" t="s">
        <v>3</v>
      </c>
    </row>
    <row r="164" s="45" customFormat="1" ht="3" customHeight="1"/>
  </sheetData>
  <sheetProtection/>
  <mergeCells count="651">
    <mergeCell ref="CA28:CO28"/>
    <mergeCell ref="A32:AS32"/>
    <mergeCell ref="B51:AS51"/>
    <mergeCell ref="AT51:BI51"/>
    <mergeCell ref="A39:AS39"/>
    <mergeCell ref="CA34:CO34"/>
    <mergeCell ref="AT44:BI44"/>
    <mergeCell ref="AT43:BI43"/>
    <mergeCell ref="A68:AS68"/>
    <mergeCell ref="BJ32:BZ32"/>
    <mergeCell ref="BJ33:BZ33"/>
    <mergeCell ref="BJ31:BZ31"/>
    <mergeCell ref="AT40:BI40"/>
    <mergeCell ref="BJ40:BZ40"/>
    <mergeCell ref="AT31:BI31"/>
    <mergeCell ref="AT42:BI42"/>
    <mergeCell ref="A146:AS146"/>
    <mergeCell ref="BJ146:BZ146"/>
    <mergeCell ref="CA146:CO146"/>
    <mergeCell ref="BJ51:BZ51"/>
    <mergeCell ref="CA83:CO83"/>
    <mergeCell ref="A55:AS55"/>
    <mergeCell ref="AT89:BI89"/>
    <mergeCell ref="B83:AS83"/>
    <mergeCell ref="AT83:BI83"/>
    <mergeCell ref="A52:AS52"/>
    <mergeCell ref="CA25:CO25"/>
    <mergeCell ref="CP25:DD25"/>
    <mergeCell ref="A24:AS24"/>
    <mergeCell ref="AT24:BI24"/>
    <mergeCell ref="BJ24:BZ24"/>
    <mergeCell ref="CA24:CO24"/>
    <mergeCell ref="CP24:DD24"/>
    <mergeCell ref="CA18:CO18"/>
    <mergeCell ref="CP18:DD18"/>
    <mergeCell ref="A17:AS17"/>
    <mergeCell ref="AT17:BI17"/>
    <mergeCell ref="BJ17:BZ17"/>
    <mergeCell ref="CA17:CO17"/>
    <mergeCell ref="CP17:DD17"/>
    <mergeCell ref="CA16:CO16"/>
    <mergeCell ref="CP16:DD16"/>
    <mergeCell ref="A14:AS14"/>
    <mergeCell ref="A15:AS15"/>
    <mergeCell ref="CA14:CO14"/>
    <mergeCell ref="CP14:DD14"/>
    <mergeCell ref="AT16:BI16"/>
    <mergeCell ref="CA19:CO19"/>
    <mergeCell ref="CP19:DD19"/>
    <mergeCell ref="CA23:CO23"/>
    <mergeCell ref="CP23:DD23"/>
    <mergeCell ref="CA22:CO22"/>
    <mergeCell ref="CP22:DD22"/>
    <mergeCell ref="CA20:CO20"/>
    <mergeCell ref="CA21:CO21"/>
    <mergeCell ref="G161:AI161"/>
    <mergeCell ref="C163:F163"/>
    <mergeCell ref="J163:AA163"/>
    <mergeCell ref="AB163:AE163"/>
    <mergeCell ref="AF163:AI163"/>
    <mergeCell ref="BE159:BX159"/>
    <mergeCell ref="A25:AS25"/>
    <mergeCell ref="AT25:BI25"/>
    <mergeCell ref="BJ25:BZ25"/>
    <mergeCell ref="CA159:DD159"/>
    <mergeCell ref="BE160:BX160"/>
    <mergeCell ref="CA160:DD160"/>
    <mergeCell ref="BE157:BX157"/>
    <mergeCell ref="CA157:DD157"/>
    <mergeCell ref="BE158:BX158"/>
    <mergeCell ref="CA158:DD158"/>
    <mergeCell ref="CA9:CO9"/>
    <mergeCell ref="CA15:CO15"/>
    <mergeCell ref="CP15:DD15"/>
    <mergeCell ref="CA13:CO13"/>
    <mergeCell ref="BE153:BX153"/>
    <mergeCell ref="CA153:DD153"/>
    <mergeCell ref="BE154:BX154"/>
    <mergeCell ref="CA154:DD154"/>
    <mergeCell ref="A11:AS11"/>
    <mergeCell ref="BJ12:BZ12"/>
    <mergeCell ref="CA12:CO12"/>
    <mergeCell ref="CP12:DD12"/>
    <mergeCell ref="CA11:CO11"/>
    <mergeCell ref="A12:AS12"/>
    <mergeCell ref="AT12:BI12"/>
    <mergeCell ref="A19:AS19"/>
    <mergeCell ref="A20:AS20"/>
    <mergeCell ref="AT15:BI15"/>
    <mergeCell ref="A18:AS18"/>
    <mergeCell ref="AT18:BI18"/>
    <mergeCell ref="A13:AS13"/>
    <mergeCell ref="AT13:BI13"/>
    <mergeCell ref="AT14:BI14"/>
    <mergeCell ref="A16:AS16"/>
    <mergeCell ref="B29:AS29"/>
    <mergeCell ref="AT29:BI29"/>
    <mergeCell ref="A40:AS40"/>
    <mergeCell ref="AT21:BI21"/>
    <mergeCell ref="A21:AS21"/>
    <mergeCell ref="A23:AS23"/>
    <mergeCell ref="A22:AS22"/>
    <mergeCell ref="AT22:BI22"/>
    <mergeCell ref="AT30:BI30"/>
    <mergeCell ref="B30:AS30"/>
    <mergeCell ref="BJ19:BZ19"/>
    <mergeCell ref="AT11:BI11"/>
    <mergeCell ref="BJ11:BZ11"/>
    <mergeCell ref="BJ13:BZ13"/>
    <mergeCell ref="BJ14:BZ14"/>
    <mergeCell ref="BJ15:BZ15"/>
    <mergeCell ref="AT19:BI19"/>
    <mergeCell ref="BJ16:BZ16"/>
    <mergeCell ref="BJ18:BZ18"/>
    <mergeCell ref="CA6:CO6"/>
    <mergeCell ref="BJ9:BZ9"/>
    <mergeCell ref="AT7:BI7"/>
    <mergeCell ref="CA7:CO7"/>
    <mergeCell ref="BJ8:BZ8"/>
    <mergeCell ref="CA8:CO8"/>
    <mergeCell ref="AT8:BI8"/>
    <mergeCell ref="BJ5:BZ6"/>
    <mergeCell ref="CA5:DD5"/>
    <mergeCell ref="AT9:BI9"/>
    <mergeCell ref="A26:AS26"/>
    <mergeCell ref="AT26:BI26"/>
    <mergeCell ref="A27:AS27"/>
    <mergeCell ref="A28:AS28"/>
    <mergeCell ref="AT27:BI27"/>
    <mergeCell ref="CA132:CO132"/>
    <mergeCell ref="BJ115:BZ115"/>
    <mergeCell ref="BJ126:BZ126"/>
    <mergeCell ref="BJ98:BZ98"/>
    <mergeCell ref="CA102:CO102"/>
    <mergeCell ref="BJ102:BZ102"/>
    <mergeCell ref="CA120:CO120"/>
    <mergeCell ref="BJ78:BZ78"/>
    <mergeCell ref="CA88:CO88"/>
    <mergeCell ref="CA92:CO92"/>
    <mergeCell ref="CA89:CO89"/>
    <mergeCell ref="BJ82:BZ82"/>
    <mergeCell ref="CA126:CO126"/>
    <mergeCell ref="A125:AS125"/>
    <mergeCell ref="CA125:CO125"/>
    <mergeCell ref="A123:AS123"/>
    <mergeCell ref="BJ123:BZ123"/>
    <mergeCell ref="CA123:CO123"/>
    <mergeCell ref="CA10:CO10"/>
    <mergeCell ref="A117:AS117"/>
    <mergeCell ref="BJ117:BZ117"/>
    <mergeCell ref="CA117:CO117"/>
    <mergeCell ref="AT28:BI28"/>
    <mergeCell ref="CA75:CO75"/>
    <mergeCell ref="BJ75:BZ75"/>
    <mergeCell ref="AT82:BI82"/>
    <mergeCell ref="CA46:CN46"/>
    <mergeCell ref="AT57:BI57"/>
    <mergeCell ref="A5:AS6"/>
    <mergeCell ref="AT5:BI6"/>
    <mergeCell ref="BJ7:BZ7"/>
    <mergeCell ref="AT10:BI10"/>
    <mergeCell ref="BJ10:BZ10"/>
    <mergeCell ref="A7:AS7"/>
    <mergeCell ref="A9:AS9"/>
    <mergeCell ref="A8:AS8"/>
    <mergeCell ref="A10:AS10"/>
    <mergeCell ref="B132:AS132"/>
    <mergeCell ref="BJ144:BZ144"/>
    <mergeCell ref="AT144:BI144"/>
    <mergeCell ref="B133:AS133"/>
    <mergeCell ref="AT132:BI132"/>
    <mergeCell ref="BJ22:BZ22"/>
    <mergeCell ref="BJ23:BZ23"/>
    <mergeCell ref="BJ29:BZ29"/>
    <mergeCell ref="BJ27:BZ27"/>
    <mergeCell ref="BJ26:BZ26"/>
    <mergeCell ref="BJ30:BZ30"/>
    <mergeCell ref="BJ35:BZ35"/>
    <mergeCell ref="BJ34:BZ34"/>
    <mergeCell ref="AT23:BI23"/>
    <mergeCell ref="BJ86:BZ86"/>
    <mergeCell ref="CA26:CO26"/>
    <mergeCell ref="CA51:CO51"/>
    <mergeCell ref="BJ28:BZ28"/>
    <mergeCell ref="CA82:CO82"/>
    <mergeCell ref="CA40:CO40"/>
    <mergeCell ref="BJ42:BZ42"/>
    <mergeCell ref="CA47:CO47"/>
    <mergeCell ref="BJ47:BZ47"/>
    <mergeCell ref="CP68:DD68"/>
    <mergeCell ref="CP40:DD40"/>
    <mergeCell ref="CP27:DD27"/>
    <mergeCell ref="CP13:DD13"/>
    <mergeCell ref="CP28:DD28"/>
    <mergeCell ref="CP37:DD37"/>
    <mergeCell ref="CP21:DD21"/>
    <mergeCell ref="CP6:DD6"/>
    <mergeCell ref="CP7:DD7"/>
    <mergeCell ref="CP8:DD8"/>
    <mergeCell ref="CP59:DD59"/>
    <mergeCell ref="CP11:DD11"/>
    <mergeCell ref="CP9:DD9"/>
    <mergeCell ref="CP10:DD10"/>
    <mergeCell ref="CP132:DD132"/>
    <mergeCell ref="CP133:DD133"/>
    <mergeCell ref="CP143:DD143"/>
    <mergeCell ref="CP102:DD102"/>
    <mergeCell ref="CP105:DD105"/>
    <mergeCell ref="CP107:DD107"/>
    <mergeCell ref="CP111:DD111"/>
    <mergeCell ref="CP109:DD109"/>
    <mergeCell ref="CP106:DD106"/>
    <mergeCell ref="CP145:DD145"/>
    <mergeCell ref="CP147:DD147"/>
    <mergeCell ref="CA59:CO59"/>
    <mergeCell ref="CA52:CO52"/>
    <mergeCell ref="CP65:DD65"/>
    <mergeCell ref="CP66:DD66"/>
    <mergeCell ref="CA133:CO133"/>
    <mergeCell ref="CP76:DD76"/>
    <mergeCell ref="CP73:DD73"/>
    <mergeCell ref="CP88:DD88"/>
    <mergeCell ref="CP148:DD148"/>
    <mergeCell ref="CP42:DD42"/>
    <mergeCell ref="CP43:DD43"/>
    <mergeCell ref="CP67:DD67"/>
    <mergeCell ref="CP75:DD75"/>
    <mergeCell ref="CP60:DD60"/>
    <mergeCell ref="CP95:DD95"/>
    <mergeCell ref="CP52:DD52"/>
    <mergeCell ref="CP57:DD57"/>
    <mergeCell ref="CP58:DD58"/>
    <mergeCell ref="AT58:BI58"/>
    <mergeCell ref="BJ73:BZ73"/>
    <mergeCell ref="BJ125:BZ125"/>
    <mergeCell ref="AT133:BI133"/>
    <mergeCell ref="BJ87:BZ87"/>
    <mergeCell ref="BJ99:BZ99"/>
    <mergeCell ref="BJ89:BZ89"/>
    <mergeCell ref="AT78:BI78"/>
    <mergeCell ref="AT73:BI73"/>
    <mergeCell ref="CA61:CO61"/>
    <mergeCell ref="CA66:CO66"/>
    <mergeCell ref="BJ60:BZ60"/>
    <mergeCell ref="A2:DD2"/>
    <mergeCell ref="A31:AS31"/>
    <mergeCell ref="CP29:DD29"/>
    <mergeCell ref="CP30:DD30"/>
    <mergeCell ref="CA27:CO27"/>
    <mergeCell ref="CA29:CO29"/>
    <mergeCell ref="CA30:CO30"/>
    <mergeCell ref="BJ21:BZ21"/>
    <mergeCell ref="BJ20:BZ20"/>
    <mergeCell ref="CP26:DD26"/>
    <mergeCell ref="CA31:CO31"/>
    <mergeCell ref="CP31:DD31"/>
    <mergeCell ref="A37:AS37"/>
    <mergeCell ref="BJ37:BZ37"/>
    <mergeCell ref="CA37:CO37"/>
    <mergeCell ref="CA32:CO32"/>
    <mergeCell ref="AT37:BI37"/>
    <mergeCell ref="A33:AS33"/>
    <mergeCell ref="A35:AS35"/>
    <mergeCell ref="CP41:DD41"/>
    <mergeCell ref="A44:AS44"/>
    <mergeCell ref="BJ43:BZ43"/>
    <mergeCell ref="CP44:DD44"/>
    <mergeCell ref="A41:AS41"/>
    <mergeCell ref="AT41:BI41"/>
    <mergeCell ref="BJ44:BZ44"/>
    <mergeCell ref="CA44:CO44"/>
    <mergeCell ref="CA48:CO48"/>
    <mergeCell ref="BJ53:BZ53"/>
    <mergeCell ref="BJ52:BZ52"/>
    <mergeCell ref="CA45:CO45"/>
    <mergeCell ref="A47:AS47"/>
    <mergeCell ref="BJ50:BZ50"/>
    <mergeCell ref="AT50:BI50"/>
    <mergeCell ref="CA53:CO53"/>
    <mergeCell ref="AT52:BI52"/>
    <mergeCell ref="A50:AS50"/>
    <mergeCell ref="A45:AS45"/>
    <mergeCell ref="BJ45:BZ45"/>
    <mergeCell ref="CP50:DD50"/>
    <mergeCell ref="CP49:DD49"/>
    <mergeCell ref="A46:AS46"/>
    <mergeCell ref="CA49:CO49"/>
    <mergeCell ref="CA50:CO50"/>
    <mergeCell ref="BJ46:BZ46"/>
    <mergeCell ref="BJ48:BZ48"/>
    <mergeCell ref="A48:AS48"/>
    <mergeCell ref="CA41:CO41"/>
    <mergeCell ref="CA43:CO43"/>
    <mergeCell ref="BJ41:BZ41"/>
    <mergeCell ref="B43:AS43"/>
    <mergeCell ref="B42:AS42"/>
    <mergeCell ref="CA42:CO42"/>
    <mergeCell ref="A66:AS66"/>
    <mergeCell ref="CA67:CO67"/>
    <mergeCell ref="CP51:DD51"/>
    <mergeCell ref="A49:AS49"/>
    <mergeCell ref="AT49:BI49"/>
    <mergeCell ref="BJ49:BZ49"/>
    <mergeCell ref="AT66:BI66"/>
    <mergeCell ref="BJ66:BZ66"/>
    <mergeCell ref="AT67:BI67"/>
    <mergeCell ref="CA60:CO60"/>
    <mergeCell ref="CA57:CO57"/>
    <mergeCell ref="BJ71:BZ71"/>
    <mergeCell ref="BJ67:BZ67"/>
    <mergeCell ref="BJ68:BZ68"/>
    <mergeCell ref="BJ65:BZ65"/>
    <mergeCell ref="CA65:CO65"/>
    <mergeCell ref="CA68:CO68"/>
    <mergeCell ref="CP81:DD81"/>
    <mergeCell ref="CA69:CO69"/>
    <mergeCell ref="CA70:CO70"/>
    <mergeCell ref="CA71:CO71"/>
    <mergeCell ref="CA72:CO72"/>
    <mergeCell ref="CA74:CO74"/>
    <mergeCell ref="CP74:DD74"/>
    <mergeCell ref="CA76:CO76"/>
    <mergeCell ref="CP78:DD78"/>
    <mergeCell ref="CA73:CO73"/>
    <mergeCell ref="CP80:DD80"/>
    <mergeCell ref="A77:AS77"/>
    <mergeCell ref="BJ77:BZ77"/>
    <mergeCell ref="CA77:CO77"/>
    <mergeCell ref="CA79:CO79"/>
    <mergeCell ref="CA78:CO78"/>
    <mergeCell ref="A78:AS78"/>
    <mergeCell ref="B75:AS75"/>
    <mergeCell ref="AT74:BI74"/>
    <mergeCell ref="BJ74:BZ74"/>
    <mergeCell ref="AT75:BI75"/>
    <mergeCell ref="A74:AS74"/>
    <mergeCell ref="A73:AS73"/>
    <mergeCell ref="CP84:DD84"/>
    <mergeCell ref="A81:AS81"/>
    <mergeCell ref="AT81:BI81"/>
    <mergeCell ref="BJ81:BZ81"/>
    <mergeCell ref="CA81:CO81"/>
    <mergeCell ref="CA80:CO80"/>
    <mergeCell ref="A76:AS76"/>
    <mergeCell ref="AT76:BI76"/>
    <mergeCell ref="BJ76:BZ76"/>
    <mergeCell ref="CP82:DD82"/>
    <mergeCell ref="CP83:DD83"/>
    <mergeCell ref="CP86:DD86"/>
    <mergeCell ref="B82:AS82"/>
    <mergeCell ref="A84:AS84"/>
    <mergeCell ref="AT84:BI84"/>
    <mergeCell ref="BJ84:BZ84"/>
    <mergeCell ref="CP90:DD90"/>
    <mergeCell ref="A85:AS85"/>
    <mergeCell ref="BJ85:BZ85"/>
    <mergeCell ref="CA85:CO85"/>
    <mergeCell ref="CP87:DD87"/>
    <mergeCell ref="A86:AS86"/>
    <mergeCell ref="AT86:BI86"/>
    <mergeCell ref="CA86:CO86"/>
    <mergeCell ref="CP89:DD89"/>
    <mergeCell ref="CA94:CO94"/>
    <mergeCell ref="CP92:DD92"/>
    <mergeCell ref="A93:AS93"/>
    <mergeCell ref="AT93:BI93"/>
    <mergeCell ref="BJ93:BZ93"/>
    <mergeCell ref="A90:AS90"/>
    <mergeCell ref="AT90:BI90"/>
    <mergeCell ref="BJ90:BZ90"/>
    <mergeCell ref="CA90:CO90"/>
    <mergeCell ref="CA93:CO93"/>
    <mergeCell ref="CP93:DD93"/>
    <mergeCell ref="A92:AS92"/>
    <mergeCell ref="AT92:BI92"/>
    <mergeCell ref="BJ92:BZ92"/>
    <mergeCell ref="CP96:DD96"/>
    <mergeCell ref="A94:AS94"/>
    <mergeCell ref="AT94:BI94"/>
    <mergeCell ref="BJ94:BZ94"/>
    <mergeCell ref="CP94:DD94"/>
    <mergeCell ref="A96:AS96"/>
    <mergeCell ref="AT96:BI96"/>
    <mergeCell ref="BJ96:BZ96"/>
    <mergeCell ref="CP100:DD100"/>
    <mergeCell ref="A100:AS100"/>
    <mergeCell ref="AT100:BI100"/>
    <mergeCell ref="BJ100:BZ100"/>
    <mergeCell ref="CA99:CO99"/>
    <mergeCell ref="CP99:DD99"/>
    <mergeCell ref="A98:AS98"/>
    <mergeCell ref="AT98:BI98"/>
    <mergeCell ref="CP98:DD98"/>
    <mergeCell ref="A99:AS99"/>
    <mergeCell ref="AT99:BI99"/>
    <mergeCell ref="CA98:CO98"/>
    <mergeCell ref="CP101:DD101"/>
    <mergeCell ref="A103:AS103"/>
    <mergeCell ref="AT103:BI103"/>
    <mergeCell ref="BJ103:BZ103"/>
    <mergeCell ref="CA103:CO103"/>
    <mergeCell ref="CP103:DD103"/>
    <mergeCell ref="B102:AS102"/>
    <mergeCell ref="CA100:CO100"/>
    <mergeCell ref="A138:AS138"/>
    <mergeCell ref="A137:AS137"/>
    <mergeCell ref="A136:AS136"/>
    <mergeCell ref="CA137:CO137"/>
    <mergeCell ref="CA138:CO138"/>
    <mergeCell ref="A135:AS135"/>
    <mergeCell ref="BJ135:BZ135"/>
    <mergeCell ref="BJ132:BZ132"/>
    <mergeCell ref="BJ133:BZ133"/>
    <mergeCell ref="AT101:BI101"/>
    <mergeCell ref="BJ101:BZ101"/>
    <mergeCell ref="CA101:CO101"/>
    <mergeCell ref="A106:AS106"/>
    <mergeCell ref="AT106:BI106"/>
    <mergeCell ref="BJ106:BZ106"/>
    <mergeCell ref="CA106:CO106"/>
    <mergeCell ref="AT102:BI102"/>
    <mergeCell ref="A105:AS105"/>
    <mergeCell ref="AT105:BI105"/>
    <mergeCell ref="BJ105:BZ105"/>
    <mergeCell ref="CA105:CO105"/>
    <mergeCell ref="A107:AS107"/>
    <mergeCell ref="AT107:BI107"/>
    <mergeCell ref="BJ107:BZ107"/>
    <mergeCell ref="CA107:CO107"/>
    <mergeCell ref="CP113:DD113"/>
    <mergeCell ref="CP108:DD108"/>
    <mergeCell ref="A111:AS111"/>
    <mergeCell ref="AT111:BI111"/>
    <mergeCell ref="BJ111:BZ111"/>
    <mergeCell ref="CA111:CO111"/>
    <mergeCell ref="BJ109:BZ109"/>
    <mergeCell ref="BJ108:BZ108"/>
    <mergeCell ref="A109:AS109"/>
    <mergeCell ref="A112:AS112"/>
    <mergeCell ref="AT112:BI112"/>
    <mergeCell ref="BJ112:BZ112"/>
    <mergeCell ref="CA112:CO112"/>
    <mergeCell ref="CP118:DD118"/>
    <mergeCell ref="CA109:CO109"/>
    <mergeCell ref="CP120:DD120"/>
    <mergeCell ref="AT109:BI109"/>
    <mergeCell ref="AT113:BI113"/>
    <mergeCell ref="BJ113:BZ113"/>
    <mergeCell ref="CP112:DD112"/>
    <mergeCell ref="CP115:DD115"/>
    <mergeCell ref="AT115:BI115"/>
    <mergeCell ref="CA113:CO113"/>
    <mergeCell ref="CP121:DD121"/>
    <mergeCell ref="AT121:BI121"/>
    <mergeCell ref="BJ121:BZ121"/>
    <mergeCell ref="CA121:CO121"/>
    <mergeCell ref="CP119:DD119"/>
    <mergeCell ref="A118:AS118"/>
    <mergeCell ref="CP116:DD116"/>
    <mergeCell ref="AT114:BI114"/>
    <mergeCell ref="BJ114:BZ114"/>
    <mergeCell ref="CA115:CO115"/>
    <mergeCell ref="A119:AS119"/>
    <mergeCell ref="AT119:BI119"/>
    <mergeCell ref="CA119:CO119"/>
    <mergeCell ref="CA118:CO118"/>
    <mergeCell ref="CA114:CO114"/>
    <mergeCell ref="A113:AS113"/>
    <mergeCell ref="B121:AS121"/>
    <mergeCell ref="AT118:BI118"/>
    <mergeCell ref="BJ118:BZ118"/>
    <mergeCell ref="A114:AS114"/>
    <mergeCell ref="A120:AS120"/>
    <mergeCell ref="AT120:BI120"/>
    <mergeCell ref="BJ120:BZ120"/>
    <mergeCell ref="B115:AS115"/>
    <mergeCell ref="CP122:DD122"/>
    <mergeCell ref="A126:AS126"/>
    <mergeCell ref="CP114:DD114"/>
    <mergeCell ref="A116:AS116"/>
    <mergeCell ref="AT116:BI116"/>
    <mergeCell ref="BJ116:BZ116"/>
    <mergeCell ref="CA116:CO116"/>
    <mergeCell ref="A124:AS124"/>
    <mergeCell ref="BJ124:BZ124"/>
    <mergeCell ref="CA124:CO124"/>
    <mergeCell ref="A122:AS122"/>
    <mergeCell ref="AT122:BI122"/>
    <mergeCell ref="BJ122:BZ122"/>
    <mergeCell ref="CA122:CO122"/>
    <mergeCell ref="CP127:DD127"/>
    <mergeCell ref="A128:AS128"/>
    <mergeCell ref="AT128:BI128"/>
    <mergeCell ref="BJ128:BZ128"/>
    <mergeCell ref="CA128:CO128"/>
    <mergeCell ref="CP128:DD128"/>
    <mergeCell ref="A127:AS127"/>
    <mergeCell ref="AT127:BI127"/>
    <mergeCell ref="BJ127:BZ127"/>
    <mergeCell ref="CA127:CO127"/>
    <mergeCell ref="CP131:DD131"/>
    <mergeCell ref="A134:AS134"/>
    <mergeCell ref="AT134:BI134"/>
    <mergeCell ref="BJ134:BZ134"/>
    <mergeCell ref="CA134:CO134"/>
    <mergeCell ref="CP134:DD134"/>
    <mergeCell ref="A131:AS131"/>
    <mergeCell ref="AT131:BI131"/>
    <mergeCell ref="BJ131:BZ131"/>
    <mergeCell ref="CA131:CO131"/>
    <mergeCell ref="B144:AS144"/>
    <mergeCell ref="CA144:CO144"/>
    <mergeCell ref="CP140:DD140"/>
    <mergeCell ref="A139:AS139"/>
    <mergeCell ref="AT139:BI139"/>
    <mergeCell ref="BJ139:BZ139"/>
    <mergeCell ref="CA139:CO139"/>
    <mergeCell ref="CP144:DD144"/>
    <mergeCell ref="A143:AS143"/>
    <mergeCell ref="AT143:BI143"/>
    <mergeCell ref="BJ143:BZ143"/>
    <mergeCell ref="CA143:CO143"/>
    <mergeCell ref="A145:AS145"/>
    <mergeCell ref="AT145:BI145"/>
    <mergeCell ref="BJ145:BZ145"/>
    <mergeCell ref="CA145:CO145"/>
    <mergeCell ref="BJ148:BZ148"/>
    <mergeCell ref="CA148:CO148"/>
    <mergeCell ref="A147:AS147"/>
    <mergeCell ref="AT147:BI147"/>
    <mergeCell ref="BJ147:BZ147"/>
    <mergeCell ref="CP139:DD139"/>
    <mergeCell ref="A140:AS140"/>
    <mergeCell ref="AT140:BI140"/>
    <mergeCell ref="BJ140:BZ140"/>
    <mergeCell ref="CA140:CO140"/>
    <mergeCell ref="CP149:DD149"/>
    <mergeCell ref="A149:AS149"/>
    <mergeCell ref="AT149:BI149"/>
    <mergeCell ref="BJ149:BZ149"/>
    <mergeCell ref="CA149:CO149"/>
    <mergeCell ref="CP142:DD142"/>
    <mergeCell ref="A142:AS142"/>
    <mergeCell ref="AT142:BI142"/>
    <mergeCell ref="BJ142:BZ142"/>
    <mergeCell ref="CA142:CO142"/>
    <mergeCell ref="CA58:CO58"/>
    <mergeCell ref="A148:AS148"/>
    <mergeCell ref="AT148:BI148"/>
    <mergeCell ref="CA54:CO54"/>
    <mergeCell ref="CA55:CO55"/>
    <mergeCell ref="BJ56:BZ56"/>
    <mergeCell ref="CA56:CO56"/>
    <mergeCell ref="CA147:CO147"/>
    <mergeCell ref="BJ119:BZ119"/>
    <mergeCell ref="BJ137:BZ137"/>
    <mergeCell ref="CA64:CO64"/>
    <mergeCell ref="CA62:CO62"/>
    <mergeCell ref="A60:AS60"/>
    <mergeCell ref="AT60:BI60"/>
    <mergeCell ref="CA63:CO63"/>
    <mergeCell ref="B67:AS67"/>
    <mergeCell ref="AT59:BI59"/>
    <mergeCell ref="BJ64:BZ64"/>
    <mergeCell ref="BJ57:BZ57"/>
    <mergeCell ref="A58:AS58"/>
    <mergeCell ref="BJ59:BZ59"/>
    <mergeCell ref="B59:AS59"/>
    <mergeCell ref="BJ58:BZ58"/>
    <mergeCell ref="A65:AS65"/>
    <mergeCell ref="AT65:BI65"/>
    <mergeCell ref="BJ54:BY54"/>
    <mergeCell ref="BJ55:BZ55"/>
    <mergeCell ref="A57:AS57"/>
    <mergeCell ref="A53:AS53"/>
    <mergeCell ref="A56:AS56"/>
    <mergeCell ref="A54:AS54"/>
    <mergeCell ref="BJ69:BZ69"/>
    <mergeCell ref="A63:AS63"/>
    <mergeCell ref="A64:AS64"/>
    <mergeCell ref="A61:AS61"/>
    <mergeCell ref="A62:AS62"/>
    <mergeCell ref="BJ61:BZ61"/>
    <mergeCell ref="BJ62:BZ62"/>
    <mergeCell ref="BJ63:BZ63"/>
    <mergeCell ref="A69:AS69"/>
    <mergeCell ref="AT68:BI68"/>
    <mergeCell ref="CA84:CO84"/>
    <mergeCell ref="A80:AS80"/>
    <mergeCell ref="AT80:BI80"/>
    <mergeCell ref="BJ80:BZ80"/>
    <mergeCell ref="BJ83:BZ83"/>
    <mergeCell ref="A72:AS72"/>
    <mergeCell ref="A70:AS70"/>
    <mergeCell ref="A71:AS71"/>
    <mergeCell ref="BJ70:BZ70"/>
    <mergeCell ref="BJ72:BZ72"/>
    <mergeCell ref="A97:AS97"/>
    <mergeCell ref="BJ97:BZ97"/>
    <mergeCell ref="CA97:CO97"/>
    <mergeCell ref="B95:AS95"/>
    <mergeCell ref="AT95:BI95"/>
    <mergeCell ref="CA96:CO96"/>
    <mergeCell ref="A91:AS91"/>
    <mergeCell ref="BJ91:BZ91"/>
    <mergeCell ref="CA91:CO91"/>
    <mergeCell ref="A87:AS87"/>
    <mergeCell ref="AT87:BI87"/>
    <mergeCell ref="A88:AS88"/>
    <mergeCell ref="AT88:BI88"/>
    <mergeCell ref="BJ88:BZ88"/>
    <mergeCell ref="B89:AS89"/>
    <mergeCell ref="CA87:CO87"/>
    <mergeCell ref="BJ95:BZ95"/>
    <mergeCell ref="BJ104:BZ104"/>
    <mergeCell ref="CA104:CO104"/>
    <mergeCell ref="A110:AS110"/>
    <mergeCell ref="BJ110:BZ110"/>
    <mergeCell ref="CA110:CO110"/>
    <mergeCell ref="B108:AS108"/>
    <mergeCell ref="AT108:BI108"/>
    <mergeCell ref="CA108:CO108"/>
    <mergeCell ref="A101:AS101"/>
    <mergeCell ref="A129:AS129"/>
    <mergeCell ref="BJ129:BZ129"/>
    <mergeCell ref="CA129:CO129"/>
    <mergeCell ref="A38:AS38"/>
    <mergeCell ref="BJ38:BZ38"/>
    <mergeCell ref="CA38:CO38"/>
    <mergeCell ref="A79:AS79"/>
    <mergeCell ref="BJ79:BZ79"/>
    <mergeCell ref="A104:AS104"/>
    <mergeCell ref="CA95:CO95"/>
    <mergeCell ref="A141:AS141"/>
    <mergeCell ref="BJ141:BZ141"/>
    <mergeCell ref="CA141:CO141"/>
    <mergeCell ref="A130:AS130"/>
    <mergeCell ref="BJ130:BZ130"/>
    <mergeCell ref="CA130:CO130"/>
    <mergeCell ref="CA135:CO135"/>
    <mergeCell ref="BJ136:BZ136"/>
    <mergeCell ref="BJ138:BZ138"/>
    <mergeCell ref="CA136:CO136"/>
    <mergeCell ref="CA33:CO33"/>
    <mergeCell ref="BJ39:BZ39"/>
    <mergeCell ref="CA39:CO39"/>
    <mergeCell ref="A36:AS36"/>
    <mergeCell ref="BJ36:BZ36"/>
    <mergeCell ref="CA36:CO36"/>
    <mergeCell ref="CA35:CO35"/>
    <mergeCell ref="A34:AS3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48" r:id="rId1"/>
  <rowBreaks count="2" manualBreakCount="2">
    <brk id="58" max="107" man="1"/>
    <brk id="116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звёздочка</cp:lastModifiedBy>
  <cp:lastPrinted>2015-04-02T13:00:49Z</cp:lastPrinted>
  <dcterms:created xsi:type="dcterms:W3CDTF">2010-11-26T07:12:57Z</dcterms:created>
  <dcterms:modified xsi:type="dcterms:W3CDTF">2018-01-11T13:18:58Z</dcterms:modified>
  <cp:category/>
  <cp:version/>
  <cp:contentType/>
  <cp:contentStatus/>
</cp:coreProperties>
</file>